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900" tabRatio="500" activeTab="5"/>
  </bookViews>
  <sheets>
    <sheet name="1998" sheetId="4" r:id="rId1"/>
    <sheet name="1999" sheetId="6" r:id="rId2"/>
    <sheet name="2000" sheetId="1" r:id="rId3"/>
    <sheet name="2001" sheetId="2" r:id="rId4"/>
    <sheet name="2002" sheetId="3" r:id="rId5"/>
    <sheet name="2003" sheetId="7" r:id="rId6"/>
    <sheet name="2004" sheetId="5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5" l="1"/>
  <c r="I33" i="6"/>
  <c r="I30" i="6"/>
  <c r="I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7" i="6"/>
  <c r="I18" i="6"/>
  <c r="I19" i="6"/>
  <c r="I20" i="6"/>
  <c r="I21" i="6"/>
  <c r="I23" i="6"/>
  <c r="I24" i="6"/>
  <c r="I25" i="6"/>
  <c r="I26" i="6"/>
  <c r="I35" i="6"/>
  <c r="I28" i="6"/>
  <c r="I29" i="6"/>
  <c r="I31" i="6"/>
  <c r="I32" i="6"/>
  <c r="M2" i="7"/>
  <c r="M3" i="7"/>
  <c r="M4" i="7"/>
  <c r="M5" i="7"/>
  <c r="M6" i="7"/>
  <c r="M7" i="7"/>
  <c r="M8" i="7"/>
  <c r="M9" i="7"/>
  <c r="M11" i="7"/>
  <c r="M12" i="7"/>
  <c r="M13" i="7"/>
  <c r="M15" i="7"/>
  <c r="M16" i="7"/>
  <c r="M17" i="7"/>
  <c r="M18" i="7"/>
  <c r="M19" i="7"/>
  <c r="M20" i="7"/>
  <c r="M21" i="7"/>
  <c r="M22" i="7"/>
  <c r="M23" i="7"/>
  <c r="M24" i="7"/>
  <c r="M31" i="7"/>
  <c r="F32" i="4"/>
  <c r="F2" i="4"/>
  <c r="F3" i="4"/>
  <c r="F4" i="4"/>
  <c r="F8" i="4"/>
  <c r="F9" i="4"/>
  <c r="F10" i="4"/>
  <c r="F11" i="4"/>
  <c r="F12" i="4"/>
  <c r="F13" i="4"/>
  <c r="F15" i="4"/>
  <c r="F16" i="4"/>
  <c r="F17" i="4"/>
  <c r="F19" i="4"/>
  <c r="F20" i="4"/>
  <c r="F21" i="4"/>
  <c r="F22" i="4"/>
  <c r="F23" i="4"/>
  <c r="F24" i="4"/>
  <c r="F25" i="4"/>
  <c r="F28" i="4"/>
  <c r="F29" i="4"/>
  <c r="F30" i="4"/>
  <c r="C32" i="4"/>
  <c r="D32" i="4"/>
  <c r="E32" i="4"/>
  <c r="I31" i="7"/>
  <c r="E31" i="7"/>
  <c r="C31" i="7"/>
  <c r="F31" i="7"/>
  <c r="G31" i="7"/>
  <c r="H31" i="7"/>
  <c r="J31" i="7"/>
  <c r="K31" i="7"/>
  <c r="L31" i="7"/>
  <c r="C35" i="6"/>
  <c r="D35" i="6"/>
  <c r="E35" i="6"/>
  <c r="F35" i="6"/>
  <c r="G35" i="6"/>
  <c r="H35" i="6"/>
  <c r="J2" i="5"/>
  <c r="J3" i="5"/>
  <c r="J4" i="5"/>
  <c r="J5" i="5"/>
  <c r="J6" i="5"/>
  <c r="J7" i="5"/>
  <c r="J8" i="5"/>
  <c r="J9" i="5"/>
  <c r="J11" i="5"/>
  <c r="J12" i="5"/>
  <c r="J13" i="5"/>
  <c r="J14" i="5"/>
  <c r="J15" i="5"/>
  <c r="J16" i="5"/>
  <c r="J18" i="5"/>
  <c r="J19" i="5"/>
  <c r="J20" i="5"/>
  <c r="J21" i="5"/>
  <c r="J22" i="5"/>
  <c r="J23" i="5"/>
  <c r="J24" i="5"/>
  <c r="C25" i="5"/>
  <c r="D25" i="5"/>
  <c r="E25" i="5"/>
  <c r="F25" i="5"/>
  <c r="H25" i="5"/>
  <c r="I25" i="5"/>
  <c r="M32" i="3"/>
  <c r="M2" i="3"/>
  <c r="M3" i="3"/>
  <c r="M4" i="3"/>
  <c r="M5" i="3"/>
  <c r="M6" i="3"/>
  <c r="M7" i="3"/>
  <c r="M8" i="3"/>
  <c r="M9" i="3"/>
  <c r="M11" i="3"/>
  <c r="M14" i="3"/>
  <c r="M15" i="3"/>
  <c r="M16" i="3"/>
  <c r="M17" i="3"/>
  <c r="M18" i="3"/>
  <c r="M19" i="3"/>
  <c r="M20" i="3"/>
  <c r="M21" i="3"/>
  <c r="M23" i="3"/>
  <c r="M24" i="3"/>
  <c r="M25" i="3"/>
  <c r="M26" i="3"/>
  <c r="M27" i="3"/>
  <c r="M28" i="3"/>
  <c r="M29" i="3"/>
  <c r="M30" i="3"/>
  <c r="C32" i="3"/>
  <c r="D32" i="3"/>
  <c r="E32" i="3"/>
  <c r="F32" i="3"/>
  <c r="G32" i="3"/>
  <c r="H32" i="3"/>
  <c r="I32" i="3"/>
  <c r="J32" i="3"/>
  <c r="K32" i="3"/>
  <c r="L32" i="3"/>
  <c r="I15" i="2"/>
  <c r="I16" i="2"/>
  <c r="I24" i="2"/>
  <c r="I2" i="2"/>
  <c r="I3" i="2"/>
  <c r="I4" i="2"/>
  <c r="I5" i="2"/>
  <c r="I6" i="2"/>
  <c r="I7" i="2"/>
  <c r="I8" i="2"/>
  <c r="I9" i="2"/>
  <c r="I11" i="2"/>
  <c r="I12" i="2"/>
  <c r="I13" i="2"/>
  <c r="I14" i="2"/>
  <c r="I17" i="2"/>
  <c r="I18" i="2"/>
  <c r="I19" i="2"/>
  <c r="I20" i="2"/>
  <c r="I21" i="2"/>
  <c r="I22" i="2"/>
  <c r="C24" i="2"/>
  <c r="D24" i="2"/>
  <c r="E24" i="2"/>
  <c r="F24" i="2"/>
  <c r="G24" i="2"/>
  <c r="H24" i="2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3" i="1"/>
  <c r="H24" i="1"/>
  <c r="H25" i="1"/>
  <c r="H26" i="1"/>
  <c r="H27" i="1"/>
  <c r="H28" i="1"/>
  <c r="H30" i="1"/>
  <c r="C29" i="1"/>
  <c r="D29" i="1"/>
  <c r="E29" i="1"/>
  <c r="F29" i="1"/>
  <c r="G29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<sst xmlns="http://schemas.openxmlformats.org/spreadsheetml/2006/main" count="290" uniqueCount="105">
  <si>
    <t>Rennsted</t>
  </si>
  <si>
    <t>Dato</t>
  </si>
  <si>
    <t>Marcus Hjertaas</t>
  </si>
  <si>
    <t>Amalie Lindstad</t>
  </si>
  <si>
    <t>Stella Kval</t>
  </si>
  <si>
    <t>Julie Marie Hynne</t>
  </si>
  <si>
    <t>Hanne V Abrahamsen</t>
  </si>
  <si>
    <t>Antall starter</t>
  </si>
  <si>
    <t>Svarstadrennet</t>
  </si>
  <si>
    <t>KM sprintstafett</t>
  </si>
  <si>
    <t>Eivind Brandsæter</t>
  </si>
  <si>
    <t>August Setlo</t>
  </si>
  <si>
    <t>Rasmus Ingebretsen</t>
  </si>
  <si>
    <t>Henrik Sortåsløkken</t>
  </si>
  <si>
    <t>Edvard Vangsnes</t>
  </si>
  <si>
    <t>Trygve Eriksen</t>
  </si>
  <si>
    <t>Lierrennet</t>
  </si>
  <si>
    <t>Konnerudrennet</t>
  </si>
  <si>
    <t xml:space="preserve">Lierrennet </t>
  </si>
  <si>
    <t>Romjulsrenn</t>
  </si>
  <si>
    <t>DNS</t>
  </si>
  <si>
    <t>Botnerennet</t>
  </si>
  <si>
    <t>Biborennet</t>
  </si>
  <si>
    <t>dns</t>
  </si>
  <si>
    <t>Norges Cup Nes</t>
  </si>
  <si>
    <t>NC Nes sprint</t>
  </si>
  <si>
    <t>NC Nes</t>
  </si>
  <si>
    <t>Andeburennet</t>
  </si>
  <si>
    <t>Oslo skifestival</t>
  </si>
  <si>
    <t>km Heddal</t>
  </si>
  <si>
    <t>Km sprint larvik</t>
  </si>
  <si>
    <t>Heddal KM</t>
  </si>
  <si>
    <t>KM sprint Larvik</t>
  </si>
  <si>
    <t>KM stafett Ørn</t>
  </si>
  <si>
    <t>KM stafett</t>
  </si>
  <si>
    <t>NM SR Lygna stafett</t>
  </si>
  <si>
    <t>KM fri stokke</t>
  </si>
  <si>
    <t>KM fri Stokke</t>
  </si>
  <si>
    <t>NC Jr Voss</t>
  </si>
  <si>
    <t>Jarsengsprinten</t>
  </si>
  <si>
    <t>Arthur K</t>
  </si>
  <si>
    <t>Jostein</t>
  </si>
  <si>
    <t>Nora D</t>
  </si>
  <si>
    <t>Karoline</t>
  </si>
  <si>
    <t>Nikolai</t>
  </si>
  <si>
    <t>Ole Teodor</t>
  </si>
  <si>
    <t>Rasmus</t>
  </si>
  <si>
    <t>Adrian</t>
  </si>
  <si>
    <t>Thomas Meyer</t>
  </si>
  <si>
    <t>Matias Ø</t>
  </si>
  <si>
    <t>Simen HH</t>
  </si>
  <si>
    <t>Stine Nicolaysen</t>
  </si>
  <si>
    <t>Magnus M</t>
  </si>
  <si>
    <t>Kristina</t>
  </si>
  <si>
    <t>Eirik</t>
  </si>
  <si>
    <t>Hedda G</t>
  </si>
  <si>
    <t>Ingrid</t>
  </si>
  <si>
    <t>Jesper Skaug</t>
  </si>
  <si>
    <t>Oskar</t>
  </si>
  <si>
    <t>Mari</t>
  </si>
  <si>
    <t>Jens</t>
  </si>
  <si>
    <t>Emilie G</t>
  </si>
  <si>
    <t>Mikkel</t>
  </si>
  <si>
    <t>Tinus</t>
  </si>
  <si>
    <t>Kristian</t>
  </si>
  <si>
    <t>Malin</t>
  </si>
  <si>
    <t>Anders</t>
  </si>
  <si>
    <t>Oscar</t>
  </si>
  <si>
    <t>Iver Elias</t>
  </si>
  <si>
    <t>Peter</t>
  </si>
  <si>
    <t>Ina</t>
  </si>
  <si>
    <t>Maren</t>
  </si>
  <si>
    <t>Isak</t>
  </si>
  <si>
    <t>Oslo Skifestival</t>
  </si>
  <si>
    <t>Oslo Sk. F- stafett</t>
  </si>
  <si>
    <t>Niclas</t>
  </si>
  <si>
    <t>reserve</t>
  </si>
  <si>
    <t>NC Aasen</t>
  </si>
  <si>
    <t>UH klassisk</t>
  </si>
  <si>
    <t>Vilde</t>
  </si>
  <si>
    <t>UH fri</t>
  </si>
  <si>
    <t>Åsmarkrennet</t>
  </si>
  <si>
    <t>HL Tolga</t>
  </si>
  <si>
    <t>Ungdomsstafetten</t>
  </si>
  <si>
    <t>NM Harstad</t>
  </si>
  <si>
    <t>TV Cup Runar</t>
  </si>
  <si>
    <t>Stine Norli</t>
  </si>
  <si>
    <t>Avslutning Gålå</t>
  </si>
  <si>
    <t>Total</t>
  </si>
  <si>
    <t>VM mønstring</t>
  </si>
  <si>
    <t>Hovdenrennet</t>
  </si>
  <si>
    <t>Lygnarennet</t>
  </si>
  <si>
    <t>Vindrennet</t>
  </si>
  <si>
    <t xml:space="preserve">Gransherradsprinten </t>
  </si>
  <si>
    <t xml:space="preserve">Gransheradsprinten </t>
  </si>
  <si>
    <t>Km Lang Oslo</t>
  </si>
  <si>
    <t>Avslutn Gålåstafett</t>
  </si>
  <si>
    <t>Totalt</t>
  </si>
  <si>
    <t>Antall Starter</t>
  </si>
  <si>
    <t>Åsrennet</t>
  </si>
  <si>
    <t>04.01.2017 Grenland Vintercup , renn 1, Jarseng 2 km klassisk, nr 2 av 7 G14</t>
  </si>
  <si>
    <t>                25.01.2017 Grenland Vintercup, renn 2, Siljan flyttet til Jarseng, 3 km klassisk, nr 1 av 5</t>
  </si>
  <si>
    <t>                01.02.2017 Grenland Vintercup, renn 3, Hei IL flyttet til Jarseng, 1 km skicross, ant prolog og finale</t>
  </si>
  <si>
    <t>                15.02.2017 Grenland Vintercup, renn 5, Stridskleiv, flyttet til Jarseng , 3 km fristil nr 1 av 5 og vant cupen sammenlagt.</t>
  </si>
  <si>
    <t>Grenland Vintercup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</si>
</sst>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d/\ mmmm;@"/>
  </numFmts>
  <fonts count="7" x14ac:knownFonts="1"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1212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64" fontId="2" fillId="0" borderId="4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quotePrefix="1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 applyAlignment="1">
      <alignment wrapText="1"/>
    </xf>
    <xf numFmtId="16" fontId="0" fillId="0" borderId="1" xfId="0" applyNumberFormat="1" applyBorder="1"/>
    <xf numFmtId="0" fontId="2" fillId="0" borderId="6" xfId="0" applyFont="1" applyFill="1" applyBorder="1" applyAlignment="1">
      <alignment wrapText="1"/>
    </xf>
    <xf numFmtId="0" fontId="0" fillId="0" borderId="1" xfId="0" applyFill="1" applyBorder="1"/>
    <xf numFmtId="164" fontId="0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164" fontId="0" fillId="0" borderId="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0" fillId="0" borderId="14" xfId="0" applyBorder="1"/>
    <xf numFmtId="0" fontId="1" fillId="0" borderId="9" xfId="0" applyNumberFormat="1" applyFont="1" applyBorder="1" applyAlignment="1">
      <alignment horizontal="center" vertical="center" wrapText="1"/>
    </xf>
    <xf numFmtId="16" fontId="2" fillId="0" borderId="9" xfId="0" applyNumberFormat="1" applyFont="1" applyBorder="1" applyAlignment="1">
      <alignment horizontal="center" vertical="center" wrapText="1"/>
    </xf>
    <xf numFmtId="164" fontId="0" fillId="0" borderId="9" xfId="0" quotePrefix="1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center"/>
    </xf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20" xfId="0" applyFont="1" applyBorder="1"/>
    <xf numFmtId="0" fontId="5" fillId="0" borderId="21" xfId="0" applyFont="1" applyBorder="1"/>
    <xf numFmtId="0" fontId="0" fillId="0" borderId="22" xfId="0" applyBorder="1"/>
    <xf numFmtId="0" fontId="1" fillId="0" borderId="5" xfId="0" applyFont="1" applyFill="1" applyBorder="1" applyAlignment="1">
      <alignment wrapText="1"/>
    </xf>
    <xf numFmtId="164" fontId="5" fillId="0" borderId="3" xfId="0" applyNumberFormat="1" applyFont="1" applyBorder="1" applyAlignment="1">
      <alignment horizontal="center"/>
    </xf>
    <xf numFmtId="0" fontId="5" fillId="0" borderId="5" xfId="0" applyFont="1" applyFill="1" applyBorder="1"/>
    <xf numFmtId="164" fontId="5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13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164" fontId="5" fillId="0" borderId="9" xfId="0" applyNumberFormat="1" applyFont="1" applyBorder="1" applyAlignment="1">
      <alignment horizontal="center"/>
    </xf>
    <xf numFmtId="0" fontId="6" fillId="0" borderId="0" xfId="0" applyFont="1"/>
  </cellXfs>
  <cellStyles count="33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opLeftCell="A11" workbookViewId="0">
      <selection activeCell="E27" sqref="E27"/>
    </sheetView>
  </sheetViews>
  <sheetFormatPr baseColWidth="10" defaultRowHeight="15" x14ac:dyDescent="0"/>
  <cols>
    <col min="1" max="1" width="16.83203125" customWidth="1"/>
    <col min="2" max="2" width="13.5" style="14" bestFit="1" customWidth="1"/>
  </cols>
  <sheetData>
    <row r="1" spans="1:6" s="33" customFormat="1">
      <c r="A1" s="1" t="s">
        <v>0</v>
      </c>
      <c r="B1" s="5" t="s">
        <v>1</v>
      </c>
      <c r="C1" s="32" t="s">
        <v>61</v>
      </c>
      <c r="D1" s="32" t="s">
        <v>53</v>
      </c>
      <c r="E1" s="32" t="s">
        <v>54</v>
      </c>
      <c r="F1" s="32" t="s">
        <v>7</v>
      </c>
    </row>
    <row r="2" spans="1:6">
      <c r="A2" s="31" t="s">
        <v>89</v>
      </c>
      <c r="B2" s="17">
        <v>43078</v>
      </c>
      <c r="C2" s="25">
        <v>38</v>
      </c>
      <c r="D2" s="25"/>
      <c r="E2" s="25">
        <v>73</v>
      </c>
      <c r="F2" s="25">
        <f>COUNT(C2:E2)</f>
        <v>2</v>
      </c>
    </row>
    <row r="3" spans="1:6">
      <c r="A3" s="31" t="s">
        <v>89</v>
      </c>
      <c r="B3" s="17">
        <v>43079</v>
      </c>
      <c r="C3" s="25">
        <v>53</v>
      </c>
      <c r="D3" s="25"/>
      <c r="E3" s="25">
        <v>75</v>
      </c>
      <c r="F3" s="25">
        <f>COUNT(C3:E3)</f>
        <v>2</v>
      </c>
    </row>
    <row r="4" spans="1:6">
      <c r="A4" s="31" t="s">
        <v>91</v>
      </c>
      <c r="B4" s="17">
        <v>43086</v>
      </c>
      <c r="C4" s="25"/>
      <c r="D4" s="25"/>
      <c r="E4" s="25">
        <v>18</v>
      </c>
      <c r="F4" s="25">
        <f>COUNT(C4:E4)</f>
        <v>1</v>
      </c>
    </row>
    <row r="5" spans="1:6">
      <c r="A5" s="22" t="s">
        <v>18</v>
      </c>
      <c r="B5" s="9">
        <v>43080</v>
      </c>
      <c r="C5" s="25"/>
      <c r="D5" s="25"/>
      <c r="E5" s="25"/>
      <c r="F5" s="25"/>
    </row>
    <row r="6" spans="1:6">
      <c r="A6" s="22" t="s">
        <v>17</v>
      </c>
      <c r="B6" s="9">
        <v>43086</v>
      </c>
      <c r="C6" s="25" t="s">
        <v>20</v>
      </c>
      <c r="D6" s="25"/>
      <c r="E6" s="25"/>
      <c r="F6" s="25"/>
    </row>
    <row r="7" spans="1:6">
      <c r="A7" s="22" t="s">
        <v>17</v>
      </c>
      <c r="B7" s="9">
        <v>43087</v>
      </c>
      <c r="C7" s="25" t="s">
        <v>20</v>
      </c>
      <c r="D7" s="25"/>
      <c r="E7" s="25"/>
      <c r="F7" s="25"/>
    </row>
    <row r="8" spans="1:6">
      <c r="A8" s="22" t="s">
        <v>19</v>
      </c>
      <c r="B8" s="9">
        <v>43098</v>
      </c>
      <c r="C8" s="25"/>
      <c r="D8" s="25"/>
      <c r="E8" s="25">
        <v>11</v>
      </c>
      <c r="F8" s="25">
        <f t="shared" ref="F8:F13" si="0">COUNT(C8:E8)</f>
        <v>1</v>
      </c>
    </row>
    <row r="9" spans="1:6">
      <c r="A9" s="22" t="s">
        <v>8</v>
      </c>
      <c r="B9" s="9">
        <v>43099</v>
      </c>
      <c r="C9" s="25"/>
      <c r="D9" s="25"/>
      <c r="E9" s="25">
        <v>2</v>
      </c>
      <c r="F9" s="25">
        <f t="shared" si="0"/>
        <v>1</v>
      </c>
    </row>
    <row r="10" spans="1:6">
      <c r="A10" s="22" t="s">
        <v>22</v>
      </c>
      <c r="B10" s="9">
        <v>42742</v>
      </c>
      <c r="C10" s="25">
        <v>5</v>
      </c>
      <c r="D10" s="25">
        <v>4</v>
      </c>
      <c r="E10" s="25"/>
      <c r="F10" s="25">
        <f t="shared" si="0"/>
        <v>2</v>
      </c>
    </row>
    <row r="11" spans="1:6">
      <c r="A11" s="22" t="s">
        <v>21</v>
      </c>
      <c r="B11" s="9">
        <v>42743</v>
      </c>
      <c r="C11" s="25">
        <v>3</v>
      </c>
      <c r="D11" s="25">
        <v>4</v>
      </c>
      <c r="E11" s="25"/>
      <c r="F11" s="25">
        <f t="shared" si="0"/>
        <v>2</v>
      </c>
    </row>
    <row r="12" spans="1:6">
      <c r="A12" s="22" t="s">
        <v>24</v>
      </c>
      <c r="B12" s="9">
        <v>42750</v>
      </c>
      <c r="C12" s="25"/>
      <c r="D12" s="25" t="s">
        <v>20</v>
      </c>
      <c r="E12" s="25">
        <v>92</v>
      </c>
      <c r="F12" s="25">
        <f t="shared" si="0"/>
        <v>1</v>
      </c>
    </row>
    <row r="13" spans="1:6">
      <c r="A13" s="22" t="s">
        <v>25</v>
      </c>
      <c r="B13" s="9">
        <v>42748</v>
      </c>
      <c r="C13" s="25"/>
      <c r="D13" s="25" t="s">
        <v>20</v>
      </c>
      <c r="E13" s="25">
        <v>53</v>
      </c>
      <c r="F13" s="25">
        <f t="shared" si="0"/>
        <v>1</v>
      </c>
    </row>
    <row r="14" spans="1:6">
      <c r="A14" s="22" t="s">
        <v>26</v>
      </c>
      <c r="B14" s="9">
        <v>42750</v>
      </c>
      <c r="C14" s="25"/>
      <c r="D14" s="25" t="s">
        <v>20</v>
      </c>
      <c r="E14" s="25"/>
      <c r="F14" s="25"/>
    </row>
    <row r="15" spans="1:6">
      <c r="A15" s="22" t="s">
        <v>92</v>
      </c>
      <c r="B15" s="9">
        <v>42757</v>
      </c>
      <c r="C15" s="25"/>
      <c r="D15" s="25"/>
      <c r="E15" s="25">
        <v>5</v>
      </c>
      <c r="F15" s="25">
        <f>COUNT(C15:E15)</f>
        <v>1</v>
      </c>
    </row>
    <row r="16" spans="1:6">
      <c r="A16" s="22" t="s">
        <v>31</v>
      </c>
      <c r="B16" s="9">
        <v>42763</v>
      </c>
      <c r="C16" s="25">
        <v>6</v>
      </c>
      <c r="D16" s="25"/>
      <c r="E16" s="25">
        <v>8</v>
      </c>
      <c r="F16" s="25">
        <f>COUNT(C16:E16)</f>
        <v>2</v>
      </c>
    </row>
    <row r="17" spans="1:30">
      <c r="A17" s="22" t="s">
        <v>32</v>
      </c>
      <c r="B17" s="9">
        <v>42770</v>
      </c>
      <c r="C17" s="25"/>
      <c r="D17" s="25"/>
      <c r="E17" s="25">
        <v>4</v>
      </c>
      <c r="F17" s="25">
        <f>COUNT(C17:E17)</f>
        <v>1</v>
      </c>
    </row>
    <row r="18" spans="1:30">
      <c r="A18" s="22" t="s">
        <v>33</v>
      </c>
      <c r="B18" s="9">
        <v>42770</v>
      </c>
      <c r="C18" s="25"/>
      <c r="D18" s="25"/>
      <c r="E18" s="25"/>
      <c r="F18" s="25"/>
    </row>
    <row r="19" spans="1:30">
      <c r="A19" s="22" t="s">
        <v>35</v>
      </c>
      <c r="B19" s="13">
        <v>42771</v>
      </c>
      <c r="C19" s="25"/>
      <c r="D19" s="25"/>
      <c r="E19" s="25">
        <v>71</v>
      </c>
      <c r="F19" s="25">
        <f t="shared" ref="F19:F25" si="1">COUNT(C19:E19)</f>
        <v>1</v>
      </c>
    </row>
    <row r="20" spans="1:30">
      <c r="A20" s="22" t="s">
        <v>9</v>
      </c>
      <c r="C20" s="25">
        <v>7</v>
      </c>
      <c r="D20" s="25"/>
      <c r="E20" s="25"/>
      <c r="F20" s="25">
        <f t="shared" si="1"/>
        <v>1</v>
      </c>
    </row>
    <row r="21" spans="1:30">
      <c r="A21" s="22" t="s">
        <v>37</v>
      </c>
      <c r="C21" s="25">
        <v>7</v>
      </c>
      <c r="D21" s="25" t="s">
        <v>23</v>
      </c>
      <c r="E21" s="25"/>
      <c r="F21" s="25">
        <f t="shared" si="1"/>
        <v>1</v>
      </c>
    </row>
    <row r="22" spans="1:30">
      <c r="A22" s="22" t="s">
        <v>38</v>
      </c>
      <c r="B22" s="14">
        <v>42783</v>
      </c>
      <c r="C22" s="25">
        <v>77</v>
      </c>
      <c r="D22" s="25">
        <v>85</v>
      </c>
      <c r="E22" s="25">
        <v>19</v>
      </c>
      <c r="F22" s="25">
        <f t="shared" si="1"/>
        <v>3</v>
      </c>
    </row>
    <row r="23" spans="1:30">
      <c r="A23" s="22" t="s">
        <v>38</v>
      </c>
      <c r="B23" s="14">
        <v>42784</v>
      </c>
      <c r="C23" s="25">
        <v>82</v>
      </c>
      <c r="D23" s="25">
        <v>85</v>
      </c>
      <c r="E23" s="25">
        <v>14</v>
      </c>
      <c r="F23" s="25">
        <f t="shared" si="1"/>
        <v>3</v>
      </c>
    </row>
    <row r="24" spans="1:30">
      <c r="A24" s="22" t="s">
        <v>38</v>
      </c>
      <c r="B24" s="14">
        <v>42785</v>
      </c>
      <c r="C24" s="25">
        <v>68</v>
      </c>
      <c r="D24" s="25" t="s">
        <v>23</v>
      </c>
      <c r="E24" s="25">
        <v>54</v>
      </c>
      <c r="F24" s="25">
        <f t="shared" si="1"/>
        <v>2</v>
      </c>
    </row>
    <row r="25" spans="1:30">
      <c r="A25" s="26" t="s">
        <v>77</v>
      </c>
      <c r="B25" s="14">
        <v>42792</v>
      </c>
      <c r="C25" s="25"/>
      <c r="D25" s="25"/>
      <c r="E25" s="25">
        <v>74</v>
      </c>
      <c r="F25" s="25">
        <f t="shared" si="1"/>
        <v>1</v>
      </c>
    </row>
    <row r="26" spans="1:30">
      <c r="A26" s="25"/>
      <c r="C26" s="25"/>
      <c r="D26" s="25"/>
      <c r="E26" s="25"/>
      <c r="F26" s="25"/>
    </row>
    <row r="27" spans="1:30">
      <c r="A27" s="26" t="s">
        <v>84</v>
      </c>
      <c r="B27" s="14">
        <v>42804</v>
      </c>
      <c r="C27" s="25" t="s">
        <v>20</v>
      </c>
      <c r="D27" s="25" t="s">
        <v>20</v>
      </c>
      <c r="E27" s="25" t="s">
        <v>20</v>
      </c>
      <c r="F27" s="25"/>
    </row>
    <row r="28" spans="1:30">
      <c r="A28" s="36" t="s">
        <v>85</v>
      </c>
      <c r="B28" s="34">
        <v>42812</v>
      </c>
      <c r="C28" s="37"/>
      <c r="D28" s="37">
        <v>4</v>
      </c>
      <c r="E28" s="37"/>
      <c r="F28" s="38">
        <f>COUNT(C28:E28)</f>
        <v>1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>
      <c r="A29" s="25" t="s">
        <v>96</v>
      </c>
      <c r="B29" s="34">
        <v>42824</v>
      </c>
      <c r="C29" s="37">
        <v>31</v>
      </c>
      <c r="D29" s="37"/>
      <c r="E29" s="37"/>
      <c r="F29" s="38">
        <f>COUNT(C29:E29)</f>
        <v>1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25" customFormat="1">
      <c r="A30" s="25" t="s">
        <v>87</v>
      </c>
      <c r="B30" s="14">
        <v>42825</v>
      </c>
      <c r="C30" s="25">
        <v>59</v>
      </c>
      <c r="E30" s="25">
        <v>67</v>
      </c>
      <c r="F30" s="39">
        <f>COUNT(C30:E30)</f>
        <v>2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>
      <c r="B31" s="35"/>
    </row>
    <row r="32" spans="1:30" s="33" customFormat="1">
      <c r="A32" s="33" t="s">
        <v>97</v>
      </c>
      <c r="B32" s="68"/>
      <c r="C32" s="33">
        <f>COUNT(C2:C31)</f>
        <v>12</v>
      </c>
      <c r="D32" s="33">
        <f>COUNT(D2:D31)</f>
        <v>5</v>
      </c>
      <c r="E32" s="33">
        <f>COUNT(E2:E31)</f>
        <v>16</v>
      </c>
      <c r="F32" s="33">
        <f>SUM(F2:F31)</f>
        <v>33</v>
      </c>
    </row>
    <row r="33" spans="2:2">
      <c r="B33" s="35"/>
    </row>
    <row r="34" spans="2:2">
      <c r="B34" s="35"/>
    </row>
    <row r="35" spans="2:2">
      <c r="B35" s="35"/>
    </row>
    <row r="36" spans="2:2">
      <c r="B36" s="35"/>
    </row>
    <row r="37" spans="2:2">
      <c r="B37" s="35"/>
    </row>
    <row r="38" spans="2:2">
      <c r="B38" s="35"/>
    </row>
    <row r="39" spans="2:2">
      <c r="B39" s="35"/>
    </row>
    <row r="40" spans="2:2">
      <c r="B40" s="35"/>
    </row>
    <row r="41" spans="2:2">
      <c r="B41" s="35"/>
    </row>
    <row r="42" spans="2:2">
      <c r="B42" s="35"/>
    </row>
    <row r="43" spans="2:2">
      <c r="B43" s="35"/>
    </row>
    <row r="44" spans="2:2">
      <c r="B44" s="35"/>
    </row>
    <row r="45" spans="2:2">
      <c r="B45" s="35"/>
    </row>
    <row r="46" spans="2:2">
      <c r="B46" s="35"/>
    </row>
    <row r="47" spans="2:2">
      <c r="B47" s="35"/>
    </row>
    <row r="48" spans="2:2">
      <c r="B48" s="35"/>
    </row>
    <row r="49" spans="2:2">
      <c r="B49" s="35"/>
    </row>
    <row r="50" spans="2:2">
      <c r="B50" s="35"/>
    </row>
    <row r="51" spans="2:2">
      <c r="B51" s="35"/>
    </row>
    <row r="52" spans="2:2">
      <c r="B52" s="35"/>
    </row>
    <row r="53" spans="2:2">
      <c r="B53" s="35"/>
    </row>
    <row r="54" spans="2:2">
      <c r="B54" s="35"/>
    </row>
    <row r="55" spans="2:2">
      <c r="B55" s="35"/>
    </row>
    <row r="56" spans="2:2">
      <c r="B56" s="35"/>
    </row>
    <row r="57" spans="2:2">
      <c r="B57" s="35"/>
    </row>
    <row r="58" spans="2:2">
      <c r="B58" s="35"/>
    </row>
    <row r="59" spans="2:2">
      <c r="B59" s="35"/>
    </row>
    <row r="60" spans="2:2">
      <c r="B60" s="35"/>
    </row>
    <row r="61" spans="2:2">
      <c r="B61" s="35"/>
    </row>
    <row r="62" spans="2:2">
      <c r="B62" s="35"/>
    </row>
    <row r="63" spans="2:2">
      <c r="B63" s="35"/>
    </row>
    <row r="64" spans="2:2">
      <c r="B64" s="35"/>
    </row>
    <row r="65" spans="2:2">
      <c r="B65" s="35"/>
    </row>
    <row r="66" spans="2:2">
      <c r="B66" s="35"/>
    </row>
    <row r="67" spans="2:2">
      <c r="B67" s="35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9" workbookViewId="0">
      <selection activeCell="I35" sqref="I35"/>
    </sheetView>
  </sheetViews>
  <sheetFormatPr baseColWidth="10" defaultRowHeight="15" x14ac:dyDescent="0"/>
  <cols>
    <col min="1" max="1" width="15.33203125" customWidth="1"/>
    <col min="2" max="2" width="13.5" style="14" bestFit="1" customWidth="1"/>
    <col min="3" max="3" width="14.5" customWidth="1"/>
  </cols>
  <sheetData>
    <row r="1" spans="1:10">
      <c r="A1" s="1" t="s">
        <v>0</v>
      </c>
      <c r="B1" s="5" t="s">
        <v>1</v>
      </c>
      <c r="C1" s="32" t="s">
        <v>48</v>
      </c>
      <c r="D1" s="32" t="s">
        <v>49</v>
      </c>
      <c r="E1" s="32" t="s">
        <v>50</v>
      </c>
      <c r="F1" s="32" t="s">
        <v>51</v>
      </c>
      <c r="G1" s="32" t="s">
        <v>52</v>
      </c>
      <c r="H1" s="32" t="s">
        <v>86</v>
      </c>
      <c r="I1" s="32" t="s">
        <v>98</v>
      </c>
      <c r="J1" s="25"/>
    </row>
    <row r="2" spans="1:10">
      <c r="A2" s="31" t="s">
        <v>90</v>
      </c>
      <c r="B2" s="17">
        <v>43079</v>
      </c>
      <c r="C2" s="32"/>
      <c r="D2" s="32"/>
      <c r="E2" s="32"/>
      <c r="F2" s="32"/>
      <c r="G2" s="11">
        <v>1</v>
      </c>
      <c r="H2" s="32"/>
      <c r="I2" s="25">
        <f t="shared" ref="I2:I15" si="0">COUNT(C2:H2)</f>
        <v>1</v>
      </c>
      <c r="J2" s="25"/>
    </row>
    <row r="3" spans="1:10">
      <c r="A3" s="31" t="s">
        <v>39</v>
      </c>
      <c r="B3" s="17">
        <v>43079</v>
      </c>
      <c r="C3" s="25">
        <v>8</v>
      </c>
      <c r="D3" s="25"/>
      <c r="E3" s="25"/>
      <c r="F3" s="25"/>
      <c r="G3" s="25"/>
      <c r="H3" s="25"/>
      <c r="I3" s="25">
        <f t="shared" si="0"/>
        <v>1</v>
      </c>
      <c r="J3" s="25"/>
    </row>
    <row r="4" spans="1:10">
      <c r="A4" s="22" t="s">
        <v>18</v>
      </c>
      <c r="B4" s="9">
        <v>43080</v>
      </c>
      <c r="C4" s="25"/>
      <c r="D4" s="25"/>
      <c r="E4" s="25"/>
      <c r="F4" s="25">
        <v>8</v>
      </c>
      <c r="G4" s="25"/>
      <c r="H4" s="25"/>
      <c r="I4" s="25">
        <f t="shared" si="0"/>
        <v>1</v>
      </c>
      <c r="J4" s="25"/>
    </row>
    <row r="5" spans="1:10">
      <c r="A5" s="22" t="s">
        <v>17</v>
      </c>
      <c r="B5" s="9">
        <v>43086</v>
      </c>
      <c r="C5" s="25"/>
      <c r="D5" s="25">
        <v>1</v>
      </c>
      <c r="E5" s="25"/>
      <c r="F5" s="25">
        <v>8</v>
      </c>
      <c r="G5" s="25">
        <v>8</v>
      </c>
      <c r="H5" s="25"/>
      <c r="I5" s="25">
        <f t="shared" si="0"/>
        <v>3</v>
      </c>
      <c r="J5" s="25"/>
    </row>
    <row r="6" spans="1:10">
      <c r="A6" s="22" t="s">
        <v>17</v>
      </c>
      <c r="B6" s="9">
        <v>43087</v>
      </c>
      <c r="C6" s="25"/>
      <c r="D6" s="25"/>
      <c r="E6" s="25"/>
      <c r="F6" s="25">
        <v>8</v>
      </c>
      <c r="G6" s="25" t="s">
        <v>20</v>
      </c>
      <c r="H6" s="25"/>
      <c r="I6" s="25">
        <f t="shared" si="0"/>
        <v>1</v>
      </c>
      <c r="J6" s="25"/>
    </row>
    <row r="7" spans="1:10">
      <c r="A7" s="22" t="s">
        <v>19</v>
      </c>
      <c r="B7" s="9">
        <v>43098</v>
      </c>
      <c r="C7" s="25"/>
      <c r="D7" s="25"/>
      <c r="E7" s="25"/>
      <c r="F7" s="25"/>
      <c r="G7" s="25">
        <v>3</v>
      </c>
      <c r="H7" s="25"/>
      <c r="I7" s="25">
        <f t="shared" si="0"/>
        <v>1</v>
      </c>
      <c r="J7" s="25"/>
    </row>
    <row r="8" spans="1:10">
      <c r="A8" s="22" t="s">
        <v>8</v>
      </c>
      <c r="B8" s="9">
        <v>43099</v>
      </c>
      <c r="C8" s="25"/>
      <c r="D8" s="25">
        <v>2</v>
      </c>
      <c r="E8" s="25"/>
      <c r="F8" s="25"/>
      <c r="G8" s="25"/>
      <c r="H8" s="25"/>
      <c r="I8" s="25">
        <f t="shared" si="0"/>
        <v>1</v>
      </c>
      <c r="J8" s="25"/>
    </row>
    <row r="9" spans="1:10">
      <c r="A9" s="22" t="s">
        <v>22</v>
      </c>
      <c r="B9" s="9">
        <v>43076</v>
      </c>
      <c r="C9" s="25"/>
      <c r="D9" s="25"/>
      <c r="E9" s="25">
        <v>5</v>
      </c>
      <c r="F9" s="25">
        <v>1</v>
      </c>
      <c r="G9" s="25"/>
      <c r="H9" s="25"/>
      <c r="I9" s="25">
        <f t="shared" si="0"/>
        <v>2</v>
      </c>
      <c r="J9" s="25"/>
    </row>
    <row r="10" spans="1:10">
      <c r="A10" s="22" t="s">
        <v>21</v>
      </c>
      <c r="B10" s="9">
        <v>42743</v>
      </c>
      <c r="C10" s="25"/>
      <c r="D10" s="25"/>
      <c r="E10" s="25">
        <v>2</v>
      </c>
      <c r="F10" s="25"/>
      <c r="G10" s="25"/>
      <c r="H10" s="25"/>
      <c r="I10" s="25">
        <f t="shared" si="0"/>
        <v>1</v>
      </c>
      <c r="J10" s="25"/>
    </row>
    <row r="11" spans="1:10">
      <c r="A11" s="22" t="s">
        <v>24</v>
      </c>
      <c r="B11" s="9">
        <v>42750</v>
      </c>
      <c r="C11" s="25"/>
      <c r="D11" s="25">
        <v>12</v>
      </c>
      <c r="E11" s="25"/>
      <c r="F11" s="25">
        <v>24</v>
      </c>
      <c r="G11" s="25"/>
      <c r="H11" s="25"/>
      <c r="I11" s="25">
        <f t="shared" si="0"/>
        <v>2</v>
      </c>
      <c r="J11" s="25"/>
    </row>
    <row r="12" spans="1:10">
      <c r="A12" s="22" t="s">
        <v>25</v>
      </c>
      <c r="B12" s="9">
        <v>42748</v>
      </c>
      <c r="C12" s="25"/>
      <c r="D12" s="25">
        <v>18</v>
      </c>
      <c r="E12" s="25"/>
      <c r="F12" s="25">
        <v>41</v>
      </c>
      <c r="G12" s="25">
        <v>19</v>
      </c>
      <c r="H12" s="25"/>
      <c r="I12" s="25">
        <f t="shared" si="0"/>
        <v>3</v>
      </c>
      <c r="J12" s="25"/>
    </row>
    <row r="13" spans="1:10">
      <c r="A13" s="22" t="s">
        <v>26</v>
      </c>
      <c r="B13" s="9">
        <v>42749</v>
      </c>
      <c r="C13" s="25"/>
      <c r="D13" s="25">
        <v>39</v>
      </c>
      <c r="E13" s="25"/>
      <c r="F13" s="25">
        <v>31</v>
      </c>
      <c r="G13" s="25"/>
      <c r="H13" s="25"/>
      <c r="I13" s="25">
        <f t="shared" si="0"/>
        <v>2</v>
      </c>
      <c r="J13" s="25"/>
    </row>
    <row r="14" spans="1:10">
      <c r="A14" s="22" t="s">
        <v>31</v>
      </c>
      <c r="B14" s="9">
        <v>42763</v>
      </c>
      <c r="C14" s="25"/>
      <c r="D14" s="25">
        <v>1</v>
      </c>
      <c r="E14" s="25">
        <v>7</v>
      </c>
      <c r="F14" s="25">
        <v>1</v>
      </c>
      <c r="G14" s="25"/>
      <c r="H14" s="25"/>
      <c r="I14" s="25">
        <f t="shared" si="0"/>
        <v>3</v>
      </c>
      <c r="J14" s="25"/>
    </row>
    <row r="15" spans="1:10">
      <c r="A15" s="22" t="s">
        <v>32</v>
      </c>
      <c r="B15" s="9">
        <v>42764</v>
      </c>
      <c r="C15" s="25"/>
      <c r="D15" s="25">
        <v>1</v>
      </c>
      <c r="E15" s="25"/>
      <c r="F15" s="25">
        <v>2</v>
      </c>
      <c r="G15" s="25"/>
      <c r="H15" s="25"/>
      <c r="I15" s="25">
        <f t="shared" si="0"/>
        <v>2</v>
      </c>
      <c r="J15" s="25"/>
    </row>
    <row r="16" spans="1:10">
      <c r="A16" s="22" t="s">
        <v>33</v>
      </c>
      <c r="B16" s="9">
        <v>42770</v>
      </c>
      <c r="C16" s="25"/>
      <c r="D16" s="25"/>
      <c r="E16" s="25"/>
      <c r="F16" s="25"/>
      <c r="G16" s="25"/>
      <c r="H16" s="25"/>
      <c r="I16" s="25"/>
      <c r="J16" s="25"/>
    </row>
    <row r="17" spans="1:10" ht="25">
      <c r="A17" s="22" t="s">
        <v>35</v>
      </c>
      <c r="B17" s="13">
        <v>42771</v>
      </c>
      <c r="C17" s="25"/>
      <c r="D17" s="25">
        <v>71</v>
      </c>
      <c r="E17" s="25"/>
      <c r="F17" s="25"/>
      <c r="G17" s="25"/>
      <c r="H17" s="25"/>
      <c r="I17" s="25">
        <f t="shared" ref="I17:I26" si="1">COUNT(C17:H17)</f>
        <v>1</v>
      </c>
      <c r="J17" s="25"/>
    </row>
    <row r="18" spans="1:10">
      <c r="A18" s="22" t="s">
        <v>9</v>
      </c>
      <c r="B18" s="14">
        <v>42777</v>
      </c>
      <c r="C18" s="25"/>
      <c r="D18" s="25"/>
      <c r="E18" s="25"/>
      <c r="F18" s="25">
        <v>2</v>
      </c>
      <c r="G18" s="25"/>
      <c r="H18" s="25"/>
      <c r="I18" s="25">
        <f t="shared" si="1"/>
        <v>1</v>
      </c>
      <c r="J18" s="25"/>
    </row>
    <row r="19" spans="1:10">
      <c r="A19" s="22" t="s">
        <v>37</v>
      </c>
      <c r="B19" s="14">
        <v>42778</v>
      </c>
      <c r="C19" s="25"/>
      <c r="D19" s="25"/>
      <c r="E19" s="25"/>
      <c r="F19" s="25">
        <v>1</v>
      </c>
      <c r="G19" s="25">
        <v>1</v>
      </c>
      <c r="H19" s="25"/>
      <c r="I19" s="25">
        <f t="shared" si="1"/>
        <v>2</v>
      </c>
      <c r="J19" s="25"/>
    </row>
    <row r="20" spans="1:10">
      <c r="A20" s="22" t="s">
        <v>38</v>
      </c>
      <c r="B20" s="14">
        <v>42783</v>
      </c>
      <c r="C20" s="25"/>
      <c r="D20" s="25">
        <v>15</v>
      </c>
      <c r="E20" s="25"/>
      <c r="F20" s="25">
        <v>34</v>
      </c>
      <c r="G20" s="25"/>
      <c r="H20" s="25"/>
      <c r="I20" s="25">
        <f t="shared" si="1"/>
        <v>2</v>
      </c>
      <c r="J20" s="25"/>
    </row>
    <row r="21" spans="1:10">
      <c r="A21" s="22" t="s">
        <v>38</v>
      </c>
      <c r="B21" s="14">
        <v>42784</v>
      </c>
      <c r="C21" s="25"/>
      <c r="D21" s="25">
        <v>4</v>
      </c>
      <c r="E21" s="25"/>
      <c r="F21" s="25">
        <v>23</v>
      </c>
      <c r="G21" s="25"/>
      <c r="H21" s="25"/>
      <c r="I21" s="25">
        <f t="shared" si="1"/>
        <v>2</v>
      </c>
      <c r="J21" s="25"/>
    </row>
    <row r="22" spans="1:10">
      <c r="A22" s="22" t="s">
        <v>99</v>
      </c>
      <c r="B22" s="14">
        <v>42798</v>
      </c>
      <c r="C22" s="25"/>
      <c r="D22" s="25"/>
      <c r="E22" s="25"/>
      <c r="F22" s="25">
        <v>2</v>
      </c>
      <c r="G22" s="25"/>
      <c r="H22" s="25"/>
      <c r="I22" s="25"/>
      <c r="J22" s="25"/>
    </row>
    <row r="23" spans="1:10">
      <c r="A23" s="22" t="s">
        <v>38</v>
      </c>
      <c r="B23" s="14">
        <v>42785</v>
      </c>
      <c r="C23" s="25"/>
      <c r="D23" s="25">
        <v>13</v>
      </c>
      <c r="E23" s="25"/>
      <c r="F23" s="25">
        <v>16</v>
      </c>
      <c r="G23" s="25"/>
      <c r="H23" s="25"/>
      <c r="I23" s="25">
        <f t="shared" si="1"/>
        <v>2</v>
      </c>
      <c r="J23" s="25"/>
    </row>
    <row r="24" spans="1:10">
      <c r="A24" s="26" t="s">
        <v>84</v>
      </c>
      <c r="B24" s="14">
        <v>42804</v>
      </c>
      <c r="C24" s="25"/>
      <c r="D24" s="25">
        <v>17</v>
      </c>
      <c r="E24" s="25">
        <v>71</v>
      </c>
      <c r="F24" s="25">
        <v>24</v>
      </c>
      <c r="G24" s="25"/>
      <c r="H24" s="25"/>
      <c r="I24" s="25">
        <f t="shared" si="1"/>
        <v>3</v>
      </c>
      <c r="J24" s="25"/>
    </row>
    <row r="25" spans="1:10">
      <c r="A25" s="26" t="s">
        <v>84</v>
      </c>
      <c r="B25" s="14">
        <v>42805</v>
      </c>
      <c r="C25" s="25"/>
      <c r="D25" s="25">
        <v>10</v>
      </c>
      <c r="E25" s="25">
        <v>46</v>
      </c>
      <c r="F25" s="25">
        <v>29</v>
      </c>
      <c r="G25" s="25"/>
      <c r="H25" s="25"/>
      <c r="I25" s="25">
        <f t="shared" si="1"/>
        <v>3</v>
      </c>
      <c r="J25" s="25"/>
    </row>
    <row r="26" spans="1:10">
      <c r="A26" s="26" t="s">
        <v>84</v>
      </c>
      <c r="B26" s="14">
        <v>42806</v>
      </c>
      <c r="C26" s="25"/>
      <c r="D26" s="25">
        <v>21</v>
      </c>
      <c r="E26" s="25">
        <v>38</v>
      </c>
      <c r="F26" s="25">
        <v>28</v>
      </c>
      <c r="G26" s="25"/>
      <c r="H26" s="25"/>
      <c r="I26" s="25">
        <f t="shared" si="1"/>
        <v>3</v>
      </c>
      <c r="J26" s="25"/>
    </row>
    <row r="27" spans="1:10">
      <c r="A27" s="25"/>
      <c r="C27" s="25"/>
      <c r="D27" s="25"/>
      <c r="E27" s="25"/>
      <c r="F27" s="25"/>
      <c r="G27" s="25"/>
      <c r="H27" s="25"/>
      <c r="I27" s="25"/>
      <c r="J27" s="25"/>
    </row>
    <row r="28" spans="1:10">
      <c r="A28" s="22" t="s">
        <v>85</v>
      </c>
      <c r="B28" s="14">
        <v>18</v>
      </c>
      <c r="C28" s="25"/>
      <c r="D28" s="25">
        <v>2</v>
      </c>
      <c r="E28" s="25"/>
      <c r="F28" s="25"/>
      <c r="G28" s="25"/>
      <c r="H28" s="25">
        <v>2</v>
      </c>
      <c r="I28" s="25">
        <f t="shared" ref="I28:I33" si="2">COUNT(C28:H28)</f>
        <v>2</v>
      </c>
      <c r="J28" s="25"/>
    </row>
    <row r="29" spans="1:10">
      <c r="A29" s="22" t="s">
        <v>85</v>
      </c>
      <c r="B29" s="14">
        <v>18</v>
      </c>
      <c r="C29" s="25"/>
      <c r="D29" s="25">
        <v>1</v>
      </c>
      <c r="E29" s="25"/>
      <c r="F29" s="25"/>
      <c r="G29" s="25"/>
      <c r="H29" s="25"/>
      <c r="I29" s="25">
        <f t="shared" si="2"/>
        <v>1</v>
      </c>
      <c r="J29" s="25"/>
    </row>
    <row r="30" spans="1:10">
      <c r="A30" s="22" t="s">
        <v>85</v>
      </c>
      <c r="B30" s="14">
        <v>42813</v>
      </c>
      <c r="C30" s="25"/>
      <c r="D30" s="25">
        <v>1</v>
      </c>
      <c r="E30" s="25"/>
      <c r="F30" s="25"/>
      <c r="G30" s="25"/>
      <c r="H30" s="25"/>
      <c r="I30" s="25">
        <f t="shared" si="2"/>
        <v>1</v>
      </c>
      <c r="J30" s="25"/>
    </row>
    <row r="31" spans="1:10">
      <c r="A31" s="26" t="s">
        <v>87</v>
      </c>
      <c r="B31" s="14">
        <v>42824</v>
      </c>
      <c r="C31" s="25"/>
      <c r="D31" s="25"/>
      <c r="E31" s="25"/>
      <c r="F31" s="25">
        <v>22</v>
      </c>
      <c r="G31" s="25"/>
      <c r="H31" s="25"/>
      <c r="I31" s="25">
        <f t="shared" si="2"/>
        <v>1</v>
      </c>
      <c r="J31" s="25"/>
    </row>
    <row r="32" spans="1:10">
      <c r="A32" s="26" t="s">
        <v>87</v>
      </c>
      <c r="B32" s="14">
        <v>42825</v>
      </c>
      <c r="C32" s="25"/>
      <c r="D32" s="25">
        <v>9</v>
      </c>
      <c r="E32" s="25"/>
      <c r="F32" s="25">
        <v>22</v>
      </c>
      <c r="G32" s="25"/>
      <c r="H32" s="25"/>
      <c r="I32" s="25">
        <f t="shared" si="2"/>
        <v>2</v>
      </c>
      <c r="J32" s="25"/>
    </row>
    <row r="33" spans="1:10">
      <c r="A33" s="26" t="s">
        <v>87</v>
      </c>
      <c r="B33" s="14">
        <v>42827</v>
      </c>
      <c r="C33" s="25"/>
      <c r="D33" s="25">
        <v>5</v>
      </c>
      <c r="E33" s="25"/>
      <c r="F33" s="25">
        <v>19</v>
      </c>
      <c r="G33" s="25"/>
      <c r="H33" s="25"/>
      <c r="I33" s="25">
        <f t="shared" si="2"/>
        <v>2</v>
      </c>
      <c r="J33" s="25"/>
    </row>
    <row r="34" spans="1:10">
      <c r="A34" s="25"/>
      <c r="C34" s="25"/>
      <c r="D34" s="25"/>
      <c r="E34" s="25"/>
      <c r="F34" s="25"/>
      <c r="G34" s="25"/>
      <c r="H34" s="25"/>
      <c r="I34" s="25"/>
      <c r="J34" s="25"/>
    </row>
    <row r="35" spans="1:10" s="33" customFormat="1">
      <c r="A35" s="65" t="s">
        <v>97</v>
      </c>
      <c r="B35" s="66"/>
      <c r="C35" s="33">
        <f t="shared" ref="C35:H35" si="3">COUNT(C3:C34)</f>
        <v>1</v>
      </c>
      <c r="D35" s="33">
        <f t="shared" si="3"/>
        <v>19</v>
      </c>
      <c r="E35" s="33">
        <f t="shared" si="3"/>
        <v>6</v>
      </c>
      <c r="F35" s="33">
        <f t="shared" si="3"/>
        <v>21</v>
      </c>
      <c r="G35" s="33">
        <f t="shared" si="3"/>
        <v>4</v>
      </c>
      <c r="H35" s="33">
        <f t="shared" si="3"/>
        <v>1</v>
      </c>
      <c r="I35" s="67">
        <f>SUM(I2:I34)</f>
        <v>52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9" workbookViewId="0">
      <selection activeCell="C1" sqref="C1"/>
    </sheetView>
  </sheetViews>
  <sheetFormatPr baseColWidth="10" defaultRowHeight="15" x14ac:dyDescent="0"/>
  <cols>
    <col min="1" max="1" width="16.83203125" customWidth="1"/>
    <col min="2" max="2" width="17.5" customWidth="1"/>
  </cols>
  <sheetData>
    <row r="1" spans="1:8" ht="37">
      <c r="A1" s="1" t="s">
        <v>0</v>
      </c>
      <c r="B1" s="2" t="s">
        <v>1</v>
      </c>
      <c r="C1" s="41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</row>
    <row r="2" spans="1:8">
      <c r="A2" s="15" t="s">
        <v>39</v>
      </c>
      <c r="B2" s="18">
        <v>43079</v>
      </c>
      <c r="C2" s="6"/>
      <c r="D2" s="7">
        <v>8</v>
      </c>
      <c r="E2" s="7"/>
      <c r="F2" s="7"/>
      <c r="G2" s="7"/>
      <c r="H2" s="25">
        <f t="shared" ref="H2:H19" si="0">COUNT(C2:G2)</f>
        <v>1</v>
      </c>
    </row>
    <row r="3" spans="1:8">
      <c r="A3" s="3" t="s">
        <v>18</v>
      </c>
      <c r="B3" s="4">
        <v>43080</v>
      </c>
      <c r="C3" s="43"/>
      <c r="D3" s="24"/>
      <c r="E3" s="24">
        <v>10</v>
      </c>
      <c r="F3" s="24"/>
      <c r="G3" s="24"/>
      <c r="H3" s="25">
        <f t="shared" si="0"/>
        <v>1</v>
      </c>
    </row>
    <row r="4" spans="1:8">
      <c r="A4" s="3" t="s">
        <v>17</v>
      </c>
      <c r="B4" s="4">
        <v>43086</v>
      </c>
      <c r="C4" s="43">
        <v>36</v>
      </c>
      <c r="D4" s="24"/>
      <c r="E4" s="24">
        <v>10</v>
      </c>
      <c r="F4" s="24">
        <v>15</v>
      </c>
      <c r="G4" s="24">
        <v>17</v>
      </c>
      <c r="H4" s="25">
        <f t="shared" si="0"/>
        <v>4</v>
      </c>
    </row>
    <row r="5" spans="1:8">
      <c r="A5" s="3" t="s">
        <v>17</v>
      </c>
      <c r="B5" s="4">
        <v>43087</v>
      </c>
      <c r="C5" s="24">
        <v>26</v>
      </c>
      <c r="D5" s="24">
        <v>11</v>
      </c>
      <c r="E5" s="24"/>
      <c r="F5" s="24">
        <v>12</v>
      </c>
      <c r="G5" s="24"/>
      <c r="H5" s="25">
        <f t="shared" si="0"/>
        <v>3</v>
      </c>
    </row>
    <row r="6" spans="1:8">
      <c r="A6" s="3" t="s">
        <v>19</v>
      </c>
      <c r="B6" s="4">
        <v>43098</v>
      </c>
      <c r="C6" s="24">
        <v>16</v>
      </c>
      <c r="D6" s="24"/>
      <c r="E6" s="24"/>
      <c r="F6" s="24"/>
      <c r="G6" s="24"/>
      <c r="H6" s="25">
        <f t="shared" si="0"/>
        <v>1</v>
      </c>
    </row>
    <row r="7" spans="1:8">
      <c r="A7" s="3" t="s">
        <v>8</v>
      </c>
      <c r="B7" s="4">
        <v>43099</v>
      </c>
      <c r="C7" s="24"/>
      <c r="D7" s="24">
        <v>8</v>
      </c>
      <c r="E7" s="24"/>
      <c r="F7" s="24">
        <v>7</v>
      </c>
      <c r="G7" s="24"/>
      <c r="H7" s="25">
        <f t="shared" si="0"/>
        <v>2</v>
      </c>
    </row>
    <row r="8" spans="1:8">
      <c r="A8" s="3" t="s">
        <v>22</v>
      </c>
      <c r="B8" s="4">
        <v>42742</v>
      </c>
      <c r="C8" s="24">
        <v>6</v>
      </c>
      <c r="D8" s="24"/>
      <c r="E8" s="24">
        <v>1</v>
      </c>
      <c r="F8" s="24"/>
      <c r="G8" s="24" t="s">
        <v>23</v>
      </c>
      <c r="H8" s="25">
        <f t="shared" si="0"/>
        <v>2</v>
      </c>
    </row>
    <row r="9" spans="1:8">
      <c r="A9" s="3" t="s">
        <v>21</v>
      </c>
      <c r="B9" s="4">
        <v>43077</v>
      </c>
      <c r="C9" s="24" t="s">
        <v>20</v>
      </c>
      <c r="D9" s="24">
        <v>4</v>
      </c>
      <c r="E9" s="24"/>
      <c r="F9" s="24"/>
      <c r="G9" s="24"/>
      <c r="H9" s="25">
        <f t="shared" si="0"/>
        <v>1</v>
      </c>
    </row>
    <row r="10" spans="1:8">
      <c r="A10" s="3" t="s">
        <v>24</v>
      </c>
      <c r="B10" s="4">
        <v>42748</v>
      </c>
      <c r="C10" s="24">
        <v>176</v>
      </c>
      <c r="D10" s="24">
        <v>104</v>
      </c>
      <c r="E10" s="24">
        <v>31</v>
      </c>
      <c r="F10" s="24">
        <v>111</v>
      </c>
      <c r="G10" s="24"/>
      <c r="H10" s="25">
        <f t="shared" si="0"/>
        <v>4</v>
      </c>
    </row>
    <row r="11" spans="1:8">
      <c r="A11" s="3" t="s">
        <v>25</v>
      </c>
      <c r="B11" s="4">
        <v>42749</v>
      </c>
      <c r="C11" s="24">
        <v>147</v>
      </c>
      <c r="D11" s="24">
        <v>101</v>
      </c>
      <c r="E11" s="24">
        <v>67</v>
      </c>
      <c r="F11" s="24">
        <v>107</v>
      </c>
      <c r="G11" s="24"/>
      <c r="H11" s="25">
        <f t="shared" si="0"/>
        <v>4</v>
      </c>
    </row>
    <row r="12" spans="1:8">
      <c r="A12" s="3" t="s">
        <v>26</v>
      </c>
      <c r="B12" s="4">
        <v>42750</v>
      </c>
      <c r="C12" s="43">
        <v>153</v>
      </c>
      <c r="D12" s="24">
        <v>97</v>
      </c>
      <c r="E12" s="24">
        <v>43</v>
      </c>
      <c r="F12" s="24">
        <v>104</v>
      </c>
      <c r="G12" s="24"/>
      <c r="H12" s="25">
        <f t="shared" si="0"/>
        <v>4</v>
      </c>
    </row>
    <row r="13" spans="1:8">
      <c r="A13" s="3" t="s">
        <v>31</v>
      </c>
      <c r="B13" s="4">
        <v>42763</v>
      </c>
      <c r="C13" s="24">
        <v>9</v>
      </c>
      <c r="D13" s="24"/>
      <c r="E13" s="24">
        <v>2</v>
      </c>
      <c r="F13" s="24">
        <v>8</v>
      </c>
      <c r="G13" s="24"/>
      <c r="H13" s="25">
        <f t="shared" si="0"/>
        <v>3</v>
      </c>
    </row>
    <row r="14" spans="1:8">
      <c r="A14" s="3" t="s">
        <v>32</v>
      </c>
      <c r="B14" s="4">
        <v>42764</v>
      </c>
      <c r="C14" s="43">
        <v>5</v>
      </c>
      <c r="D14" s="24"/>
      <c r="E14" s="24"/>
      <c r="F14" s="24"/>
      <c r="G14" s="24"/>
      <c r="H14" s="25">
        <f t="shared" si="0"/>
        <v>1</v>
      </c>
    </row>
    <row r="15" spans="1:8">
      <c r="A15" s="3" t="s">
        <v>33</v>
      </c>
      <c r="B15" s="4">
        <v>42770</v>
      </c>
      <c r="C15" s="24"/>
      <c r="D15" s="24">
        <v>1</v>
      </c>
      <c r="E15" s="24"/>
      <c r="F15" s="24">
        <v>1</v>
      </c>
      <c r="G15" s="24"/>
      <c r="H15" s="25">
        <f t="shared" si="0"/>
        <v>2</v>
      </c>
    </row>
    <row r="16" spans="1:8">
      <c r="A16" s="3" t="s">
        <v>35</v>
      </c>
      <c r="B16" s="4">
        <v>42771</v>
      </c>
      <c r="C16" s="24"/>
      <c r="D16" s="24"/>
      <c r="E16" s="24">
        <v>42</v>
      </c>
      <c r="F16" s="24"/>
      <c r="G16" s="24"/>
      <c r="H16" s="25">
        <f t="shared" si="0"/>
        <v>1</v>
      </c>
    </row>
    <row r="17" spans="1:16">
      <c r="A17" s="3" t="s">
        <v>9</v>
      </c>
      <c r="B17" s="4">
        <v>42777</v>
      </c>
      <c r="C17" s="24"/>
      <c r="D17" s="24">
        <v>7</v>
      </c>
      <c r="E17" s="24"/>
      <c r="F17" s="24"/>
      <c r="G17" s="24"/>
      <c r="H17" s="25">
        <f t="shared" si="0"/>
        <v>1</v>
      </c>
    </row>
    <row r="18" spans="1:16">
      <c r="A18" s="3" t="s">
        <v>37</v>
      </c>
      <c r="B18" s="4">
        <v>42753</v>
      </c>
      <c r="C18" s="24"/>
      <c r="D18" s="24">
        <v>9</v>
      </c>
      <c r="E18" s="24">
        <v>2</v>
      </c>
      <c r="F18" s="24">
        <v>5</v>
      </c>
      <c r="G18" s="24"/>
      <c r="H18" s="25">
        <f t="shared" si="0"/>
        <v>3</v>
      </c>
    </row>
    <row r="19" spans="1:16">
      <c r="A19" s="3" t="s">
        <v>38</v>
      </c>
      <c r="B19" s="4">
        <v>42783</v>
      </c>
      <c r="C19" s="24"/>
      <c r="D19" s="24"/>
      <c r="E19" s="24">
        <v>38</v>
      </c>
      <c r="F19" s="24"/>
      <c r="G19" s="24"/>
      <c r="H19" s="25">
        <f t="shared" si="0"/>
        <v>1</v>
      </c>
    </row>
    <row r="20" spans="1:16">
      <c r="A20" s="20" t="s">
        <v>38</v>
      </c>
      <c r="B20" s="21">
        <v>42784</v>
      </c>
      <c r="C20" s="24"/>
      <c r="D20" s="24"/>
      <c r="E20" s="24"/>
      <c r="F20" s="24"/>
      <c r="G20" s="24"/>
      <c r="H20" s="25"/>
    </row>
    <row r="21" spans="1:16">
      <c r="A21" s="20" t="s">
        <v>94</v>
      </c>
      <c r="B21" s="21">
        <v>42784</v>
      </c>
      <c r="C21" s="24"/>
      <c r="D21" s="24"/>
      <c r="E21" s="24"/>
      <c r="F21" s="24"/>
      <c r="G21" s="24">
        <v>1</v>
      </c>
      <c r="H21" s="25">
        <v>1</v>
      </c>
    </row>
    <row r="22" spans="1:16" s="25" customFormat="1">
      <c r="A22" s="22" t="s">
        <v>38</v>
      </c>
      <c r="B22" s="23">
        <v>42785</v>
      </c>
      <c r="C22" s="24"/>
      <c r="D22" s="24"/>
      <c r="E22" s="24"/>
      <c r="F22" s="24"/>
      <c r="G22" s="24"/>
      <c r="I22" s="40"/>
      <c r="J22" s="40"/>
      <c r="K22" s="40"/>
      <c r="L22" s="40"/>
      <c r="M22" s="40"/>
      <c r="N22" s="40"/>
      <c r="O22" s="40"/>
      <c r="P22" s="40"/>
    </row>
    <row r="23" spans="1:16" s="25" customFormat="1">
      <c r="A23" s="26" t="s">
        <v>84</v>
      </c>
      <c r="B23" s="27">
        <v>42804</v>
      </c>
      <c r="C23" s="25">
        <v>159</v>
      </c>
      <c r="E23" s="25">
        <v>22</v>
      </c>
      <c r="H23" s="25">
        <f t="shared" ref="H23:H28" si="1">COUNT(C23:G23)</f>
        <v>2</v>
      </c>
      <c r="I23" s="40"/>
      <c r="J23" s="40"/>
      <c r="K23" s="40"/>
      <c r="L23" s="40"/>
      <c r="M23" s="40"/>
      <c r="N23" s="40"/>
      <c r="O23" s="40"/>
      <c r="P23" s="40"/>
    </row>
    <row r="24" spans="1:16" s="25" customFormat="1">
      <c r="A24" s="26" t="s">
        <v>84</v>
      </c>
      <c r="B24" s="27">
        <v>42805</v>
      </c>
      <c r="C24" s="25">
        <v>162</v>
      </c>
      <c r="E24" s="25">
        <v>47</v>
      </c>
      <c r="H24" s="25">
        <f t="shared" si="1"/>
        <v>2</v>
      </c>
      <c r="I24" s="40"/>
      <c r="J24" s="40"/>
      <c r="K24" s="40"/>
      <c r="L24" s="40"/>
      <c r="M24" s="40"/>
      <c r="N24" s="40"/>
      <c r="O24" s="40"/>
      <c r="P24" s="40"/>
    </row>
    <row r="25" spans="1:16" s="25" customFormat="1">
      <c r="A25" s="26" t="s">
        <v>84</v>
      </c>
      <c r="B25" s="27">
        <v>42806</v>
      </c>
      <c r="C25" s="25">
        <v>114</v>
      </c>
      <c r="E25" s="25">
        <v>28</v>
      </c>
      <c r="H25" s="25">
        <f t="shared" si="1"/>
        <v>2</v>
      </c>
      <c r="I25" s="40"/>
      <c r="J25" s="40"/>
      <c r="K25" s="40"/>
      <c r="L25" s="40"/>
      <c r="M25" s="40"/>
      <c r="N25" s="40"/>
      <c r="O25" s="40"/>
      <c r="P25" s="40"/>
    </row>
    <row r="26" spans="1:16" s="25" customFormat="1">
      <c r="A26" s="26" t="s">
        <v>85</v>
      </c>
      <c r="B26" s="27">
        <v>42812</v>
      </c>
      <c r="C26" s="25">
        <v>6</v>
      </c>
      <c r="D26" s="25">
        <v>5</v>
      </c>
      <c r="E26" s="25">
        <v>2</v>
      </c>
      <c r="F26" s="25">
        <v>7</v>
      </c>
      <c r="H26" s="25">
        <f t="shared" si="1"/>
        <v>4</v>
      </c>
      <c r="I26" s="40"/>
      <c r="J26" s="40"/>
      <c r="K26" s="40"/>
      <c r="L26" s="40"/>
      <c r="M26" s="40"/>
      <c r="N26" s="40"/>
      <c r="O26" s="40"/>
      <c r="P26" s="40"/>
    </row>
    <row r="27" spans="1:16">
      <c r="A27" s="26" t="s">
        <v>85</v>
      </c>
      <c r="B27" s="27">
        <v>42812</v>
      </c>
      <c r="C27" s="29">
        <v>5</v>
      </c>
      <c r="D27" s="25">
        <v>6</v>
      </c>
      <c r="E27" s="29">
        <v>2</v>
      </c>
      <c r="F27" s="29">
        <v>5</v>
      </c>
      <c r="G27" s="25"/>
      <c r="H27" s="25">
        <f t="shared" si="1"/>
        <v>4</v>
      </c>
      <c r="I27" s="40"/>
      <c r="J27" s="40"/>
      <c r="K27" s="40"/>
      <c r="L27" s="40"/>
      <c r="M27" s="40"/>
      <c r="N27" s="40"/>
      <c r="O27" s="40"/>
      <c r="P27" s="40"/>
    </row>
    <row r="28" spans="1:16">
      <c r="A28" s="26" t="s">
        <v>85</v>
      </c>
      <c r="B28" s="27">
        <v>42813</v>
      </c>
      <c r="C28" s="25">
        <v>5</v>
      </c>
      <c r="D28" s="25">
        <v>5</v>
      </c>
      <c r="E28" s="25">
        <v>2</v>
      </c>
      <c r="F28" s="25">
        <v>4</v>
      </c>
      <c r="G28" s="25"/>
      <c r="H28" s="25">
        <f t="shared" si="1"/>
        <v>4</v>
      </c>
      <c r="I28" s="40"/>
      <c r="J28" s="40"/>
      <c r="K28" s="40"/>
      <c r="L28" s="40"/>
      <c r="M28" s="40"/>
      <c r="N28" s="40"/>
      <c r="O28" s="40"/>
      <c r="P28" s="40"/>
    </row>
    <row r="29" spans="1:16">
      <c r="A29" s="25"/>
      <c r="B29" s="25"/>
      <c r="C29" s="25">
        <f>COUNT(C2:C28)</f>
        <v>15</v>
      </c>
      <c r="D29" s="25">
        <f>COUNT(D2:D28)</f>
        <v>13</v>
      </c>
      <c r="E29" s="25">
        <f>COUNT(E2:E28)</f>
        <v>16</v>
      </c>
      <c r="F29" s="25">
        <f>COUNT(F2:F28)</f>
        <v>12</v>
      </c>
      <c r="G29" s="25">
        <f>COUNT(G2:G28)</f>
        <v>2</v>
      </c>
      <c r="H29" s="25"/>
      <c r="I29" s="40"/>
      <c r="J29" s="40"/>
      <c r="K29" s="40"/>
      <c r="L29" s="40"/>
      <c r="M29" s="40"/>
      <c r="N29" s="40"/>
      <c r="O29" s="40"/>
      <c r="P29" s="40"/>
    </row>
    <row r="30" spans="1:16" s="33" customFormat="1">
      <c r="A30" s="69" t="s">
        <v>7</v>
      </c>
      <c r="B30" s="32"/>
      <c r="C30" s="32">
        <f>COUNT(C2:C29)</f>
        <v>16</v>
      </c>
      <c r="D30" s="32">
        <f>COUNT(D2:D29)</f>
        <v>14</v>
      </c>
      <c r="E30" s="32">
        <f>COUNT(E2:E29)</f>
        <v>17</v>
      </c>
      <c r="F30" s="32">
        <f>COUNT(F2:F29)</f>
        <v>13</v>
      </c>
      <c r="G30" s="32">
        <f>COUNT(G2:G29)</f>
        <v>3</v>
      </c>
      <c r="H30" s="32">
        <f>SUM(H2:H29)</f>
        <v>58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opLeftCell="B1" workbookViewId="0">
      <selection activeCell="G24" sqref="G24"/>
    </sheetView>
  </sheetViews>
  <sheetFormatPr baseColWidth="10" defaultRowHeight="15" x14ac:dyDescent="0"/>
  <cols>
    <col min="1" max="1" width="31.5" style="8" customWidth="1"/>
    <col min="2" max="2" width="13.5" style="14" bestFit="1" customWidth="1"/>
    <col min="3" max="3" width="14.1640625" style="10" bestFit="1" customWidth="1"/>
    <col min="4" max="4" width="11.1640625" style="10" customWidth="1"/>
    <col min="5" max="5" width="11.33203125" style="10" customWidth="1"/>
    <col min="6" max="8" width="10.83203125" style="11"/>
    <col min="9" max="9" width="12.5" style="25" customWidth="1"/>
  </cols>
  <sheetData>
    <row r="1" spans="1:9" ht="37">
      <c r="A1" s="5" t="s">
        <v>0</v>
      </c>
      <c r="B1" s="5" t="s">
        <v>1</v>
      </c>
      <c r="C1" s="6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32" t="s">
        <v>7</v>
      </c>
    </row>
    <row r="2" spans="1:9">
      <c r="A2" s="8" t="s">
        <v>16</v>
      </c>
      <c r="B2" s="9">
        <v>43080</v>
      </c>
      <c r="G2" s="11">
        <v>24</v>
      </c>
      <c r="H2" s="11">
        <v>32</v>
      </c>
      <c r="I2" s="25">
        <f t="shared" ref="I2:I9" si="0">COUNT(C2:H2)</f>
        <v>2</v>
      </c>
    </row>
    <row r="3" spans="1:9">
      <c r="A3" s="8" t="s">
        <v>17</v>
      </c>
      <c r="B3" s="9">
        <v>43086</v>
      </c>
      <c r="D3" s="10">
        <v>21</v>
      </c>
      <c r="H3" s="11">
        <v>25</v>
      </c>
      <c r="I3" s="25">
        <f t="shared" si="0"/>
        <v>2</v>
      </c>
    </row>
    <row r="4" spans="1:9">
      <c r="A4" s="8" t="s">
        <v>17</v>
      </c>
      <c r="B4" s="9">
        <v>43087</v>
      </c>
      <c r="C4" s="11"/>
      <c r="D4" s="11"/>
      <c r="E4" s="11">
        <v>19</v>
      </c>
      <c r="G4" s="11">
        <v>16</v>
      </c>
      <c r="I4" s="25">
        <f t="shared" si="0"/>
        <v>2</v>
      </c>
    </row>
    <row r="5" spans="1:9">
      <c r="A5" s="8" t="s">
        <v>19</v>
      </c>
      <c r="B5" s="9">
        <v>43098</v>
      </c>
      <c r="C5" s="11"/>
      <c r="D5" s="11"/>
      <c r="E5" s="11" t="s">
        <v>20</v>
      </c>
      <c r="H5" s="11">
        <v>19</v>
      </c>
      <c r="I5" s="25">
        <f t="shared" si="0"/>
        <v>1</v>
      </c>
    </row>
    <row r="6" spans="1:9">
      <c r="A6" s="8" t="s">
        <v>8</v>
      </c>
      <c r="B6" s="9">
        <v>43099</v>
      </c>
      <c r="C6" s="11"/>
      <c r="D6" s="11">
        <v>8</v>
      </c>
      <c r="E6" s="11"/>
      <c r="G6" s="11">
        <v>5</v>
      </c>
      <c r="I6" s="25">
        <f t="shared" si="0"/>
        <v>2</v>
      </c>
    </row>
    <row r="7" spans="1:9">
      <c r="A7" s="8" t="s">
        <v>21</v>
      </c>
      <c r="B7" s="9">
        <v>43076</v>
      </c>
      <c r="C7" s="11">
        <v>16</v>
      </c>
      <c r="D7" s="11">
        <v>20</v>
      </c>
      <c r="E7" s="11">
        <v>12</v>
      </c>
      <c r="G7" s="11">
        <v>17</v>
      </c>
      <c r="H7" s="11">
        <v>23</v>
      </c>
      <c r="I7" s="25">
        <f t="shared" si="0"/>
        <v>5</v>
      </c>
    </row>
    <row r="8" spans="1:9">
      <c r="A8" s="8" t="s">
        <v>22</v>
      </c>
      <c r="B8" s="9">
        <v>42743</v>
      </c>
      <c r="C8" s="11" t="s">
        <v>20</v>
      </c>
      <c r="D8" s="11"/>
      <c r="E8" s="11">
        <v>11</v>
      </c>
      <c r="G8" s="11">
        <v>12</v>
      </c>
      <c r="H8" s="11">
        <v>17</v>
      </c>
      <c r="I8" s="25">
        <f t="shared" si="0"/>
        <v>3</v>
      </c>
    </row>
    <row r="9" spans="1:9">
      <c r="A9" s="8" t="s">
        <v>27</v>
      </c>
      <c r="B9" s="9">
        <v>42750</v>
      </c>
      <c r="C9" s="11">
        <v>7</v>
      </c>
      <c r="D9" s="11">
        <v>9</v>
      </c>
      <c r="E9" s="11">
        <v>6</v>
      </c>
      <c r="I9" s="25">
        <f t="shared" si="0"/>
        <v>3</v>
      </c>
    </row>
    <row r="10" spans="1:9">
      <c r="A10" s="8" t="s">
        <v>28</v>
      </c>
      <c r="B10" s="9">
        <v>42756</v>
      </c>
      <c r="C10" s="11"/>
      <c r="D10" s="11"/>
      <c r="E10" s="11"/>
    </row>
    <row r="11" spans="1:9">
      <c r="A11" s="8" t="s">
        <v>29</v>
      </c>
      <c r="B11" s="9">
        <v>42763</v>
      </c>
      <c r="C11" s="11">
        <v>9</v>
      </c>
      <c r="D11" s="11">
        <v>16</v>
      </c>
      <c r="E11" s="11">
        <v>6</v>
      </c>
      <c r="F11" s="11">
        <v>14</v>
      </c>
      <c r="G11" s="11">
        <v>13</v>
      </c>
      <c r="H11" s="11">
        <v>18</v>
      </c>
      <c r="I11" s="25">
        <f t="shared" ref="I11:I22" si="1">COUNT(C11:H11)</f>
        <v>6</v>
      </c>
    </row>
    <row r="12" spans="1:9">
      <c r="A12" s="8" t="s">
        <v>30</v>
      </c>
      <c r="B12" s="9">
        <v>42764</v>
      </c>
      <c r="C12" s="11">
        <v>1</v>
      </c>
      <c r="D12" s="11">
        <v>16</v>
      </c>
      <c r="E12" s="11">
        <v>9</v>
      </c>
      <c r="F12" s="12">
        <v>1</v>
      </c>
      <c r="G12" s="12"/>
      <c r="H12" s="11">
        <v>14</v>
      </c>
      <c r="I12" s="25">
        <f t="shared" si="1"/>
        <v>5</v>
      </c>
    </row>
    <row r="13" spans="1:9">
      <c r="A13" s="8" t="s">
        <v>34</v>
      </c>
      <c r="B13" s="9">
        <v>42770</v>
      </c>
      <c r="C13" s="11">
        <v>2</v>
      </c>
      <c r="D13" s="11"/>
      <c r="E13" s="11">
        <v>2</v>
      </c>
      <c r="G13" s="12">
        <v>2</v>
      </c>
      <c r="H13" s="12">
        <v>6</v>
      </c>
      <c r="I13" s="25">
        <f t="shared" si="1"/>
        <v>4</v>
      </c>
    </row>
    <row r="14" spans="1:9">
      <c r="A14" s="3" t="s">
        <v>9</v>
      </c>
      <c r="B14" s="9">
        <v>42777</v>
      </c>
      <c r="C14" s="11"/>
      <c r="D14" s="11"/>
      <c r="E14" s="11"/>
      <c r="G14" s="11">
        <v>3</v>
      </c>
      <c r="H14" s="11">
        <v>8</v>
      </c>
      <c r="I14" s="25">
        <f t="shared" si="1"/>
        <v>2</v>
      </c>
    </row>
    <row r="15" spans="1:9">
      <c r="A15" s="8" t="s">
        <v>36</v>
      </c>
      <c r="B15" s="13">
        <v>42778</v>
      </c>
      <c r="C15" s="11">
        <v>10</v>
      </c>
      <c r="D15" s="11">
        <v>15</v>
      </c>
      <c r="E15" s="11">
        <v>13</v>
      </c>
      <c r="G15" s="11">
        <v>17</v>
      </c>
      <c r="I15" s="25">
        <f t="shared" si="1"/>
        <v>4</v>
      </c>
    </row>
    <row r="16" spans="1:9">
      <c r="A16" s="8" t="s">
        <v>82</v>
      </c>
      <c r="B16" s="13">
        <v>42797</v>
      </c>
      <c r="C16" s="10">
        <v>123</v>
      </c>
      <c r="D16" s="10">
        <v>242</v>
      </c>
      <c r="E16" s="10">
        <v>134</v>
      </c>
      <c r="G16" s="11">
        <v>199</v>
      </c>
      <c r="H16" s="11">
        <v>214</v>
      </c>
      <c r="I16" s="25">
        <f t="shared" si="1"/>
        <v>5</v>
      </c>
    </row>
    <row r="17" spans="1:31">
      <c r="A17" s="8" t="s">
        <v>82</v>
      </c>
      <c r="B17" s="13">
        <v>42798</v>
      </c>
      <c r="C17" s="10">
        <v>69</v>
      </c>
      <c r="D17" s="10">
        <v>217</v>
      </c>
      <c r="E17" s="10">
        <v>144</v>
      </c>
      <c r="F17" s="11">
        <v>143</v>
      </c>
      <c r="G17" s="11">
        <v>79</v>
      </c>
      <c r="H17" s="11">
        <v>234</v>
      </c>
      <c r="I17" s="25">
        <f t="shared" si="1"/>
        <v>6</v>
      </c>
    </row>
    <row r="18" spans="1:31">
      <c r="A18" s="8" t="s">
        <v>82</v>
      </c>
      <c r="B18" s="13">
        <v>42799</v>
      </c>
      <c r="C18" s="10">
        <v>37</v>
      </c>
      <c r="D18" s="10">
        <v>103</v>
      </c>
      <c r="E18" s="10">
        <v>37</v>
      </c>
      <c r="F18" s="11">
        <v>97</v>
      </c>
      <c r="G18" s="11">
        <v>83</v>
      </c>
      <c r="H18" s="11">
        <v>103</v>
      </c>
      <c r="I18" s="25">
        <f t="shared" si="1"/>
        <v>6</v>
      </c>
    </row>
    <row r="19" spans="1:31">
      <c r="A19" s="8" t="s">
        <v>83</v>
      </c>
      <c r="B19" s="13">
        <v>42806</v>
      </c>
      <c r="C19" s="10">
        <v>13</v>
      </c>
      <c r="I19" s="25">
        <f t="shared" si="1"/>
        <v>1</v>
      </c>
    </row>
    <row r="20" spans="1:31">
      <c r="A20" s="28" t="s">
        <v>85</v>
      </c>
      <c r="B20" s="14">
        <v>42812</v>
      </c>
      <c r="C20" s="10">
        <v>5</v>
      </c>
      <c r="D20" s="10">
        <v>15</v>
      </c>
      <c r="E20" s="10">
        <v>8</v>
      </c>
      <c r="G20" s="11">
        <v>2</v>
      </c>
      <c r="H20" s="11">
        <v>18</v>
      </c>
      <c r="I20" s="25">
        <f t="shared" si="1"/>
        <v>5</v>
      </c>
    </row>
    <row r="21" spans="1:31">
      <c r="A21" s="28" t="s">
        <v>85</v>
      </c>
      <c r="B21" s="14">
        <v>18</v>
      </c>
      <c r="C21" s="10">
        <v>2</v>
      </c>
      <c r="D21" s="10">
        <v>14</v>
      </c>
      <c r="E21" s="10">
        <v>13</v>
      </c>
      <c r="G21" s="11">
        <v>7</v>
      </c>
      <c r="H21" s="11">
        <v>18</v>
      </c>
      <c r="I21" s="25">
        <f t="shared" si="1"/>
        <v>5</v>
      </c>
    </row>
    <row r="22" spans="1:31">
      <c r="A22" s="28" t="s">
        <v>85</v>
      </c>
      <c r="B22" s="14">
        <v>42813</v>
      </c>
      <c r="C22" s="10">
        <v>6</v>
      </c>
      <c r="D22" s="10">
        <v>15</v>
      </c>
      <c r="E22" s="10">
        <v>7</v>
      </c>
      <c r="G22" s="11">
        <v>8</v>
      </c>
      <c r="H22" s="11">
        <v>18</v>
      </c>
      <c r="I22" s="25">
        <f t="shared" si="1"/>
        <v>5</v>
      </c>
    </row>
    <row r="23" spans="1:31">
      <c r="A23" s="44"/>
      <c r="B23" s="34"/>
      <c r="C23" s="45"/>
      <c r="D23" s="45"/>
      <c r="E23" s="45"/>
      <c r="F23" s="46"/>
      <c r="G23" s="46"/>
      <c r="H23" s="46"/>
      <c r="I23" s="37"/>
    </row>
    <row r="24" spans="1:31" s="76" customFormat="1" ht="16" thickBot="1">
      <c r="A24" s="70" t="s">
        <v>88</v>
      </c>
      <c r="B24" s="71" t="s">
        <v>97</v>
      </c>
      <c r="C24" s="72">
        <f t="shared" ref="C24:H24" si="2">COUNT(C2:C23)</f>
        <v>13</v>
      </c>
      <c r="D24" s="72">
        <f t="shared" si="2"/>
        <v>13</v>
      </c>
      <c r="E24" s="72">
        <f t="shared" si="2"/>
        <v>14</v>
      </c>
      <c r="F24" s="73">
        <f t="shared" si="2"/>
        <v>4</v>
      </c>
      <c r="G24" s="73">
        <f t="shared" si="2"/>
        <v>15</v>
      </c>
      <c r="H24" s="73">
        <f t="shared" si="2"/>
        <v>15</v>
      </c>
      <c r="I24" s="74">
        <f>SUM(I2:I23)</f>
        <v>74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</row>
    <row r="25" spans="1:31" ht="16" thickTop="1">
      <c r="A25" s="47"/>
      <c r="B25" s="30"/>
      <c r="C25" s="48"/>
      <c r="D25" s="48"/>
      <c r="E25" s="48"/>
      <c r="F25" s="49"/>
      <c r="G25" s="49"/>
      <c r="H25" s="49"/>
      <c r="I25" s="51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3" workbookViewId="0">
      <selection activeCell="C1" sqref="C1"/>
    </sheetView>
  </sheetViews>
  <sheetFormatPr baseColWidth="10" defaultRowHeight="15" x14ac:dyDescent="0"/>
  <cols>
    <col min="1" max="1" width="16.83203125" customWidth="1"/>
    <col min="2" max="2" width="13.5" style="14" bestFit="1" customWidth="1"/>
    <col min="13" max="13" width="12.6640625" customWidth="1"/>
  </cols>
  <sheetData>
    <row r="1" spans="1:13" s="33" customFormat="1">
      <c r="A1" s="1" t="s">
        <v>0</v>
      </c>
      <c r="B1" s="5" t="s">
        <v>1</v>
      </c>
      <c r="C1" s="32" t="s">
        <v>45</v>
      </c>
      <c r="D1" s="32" t="s">
        <v>46</v>
      </c>
      <c r="E1" s="32" t="s">
        <v>47</v>
      </c>
      <c r="F1" s="32" t="s">
        <v>56</v>
      </c>
      <c r="G1" s="32" t="s">
        <v>57</v>
      </c>
      <c r="H1" s="32" t="s">
        <v>58</v>
      </c>
      <c r="I1" s="32" t="s">
        <v>60</v>
      </c>
      <c r="J1" s="32" t="s">
        <v>63</v>
      </c>
      <c r="K1" s="32" t="s">
        <v>64</v>
      </c>
      <c r="L1" s="32" t="s">
        <v>69</v>
      </c>
      <c r="M1" s="32" t="s">
        <v>7</v>
      </c>
    </row>
    <row r="2" spans="1:13">
      <c r="A2" s="31" t="s">
        <v>39</v>
      </c>
      <c r="B2" s="16">
        <v>43079</v>
      </c>
      <c r="C2" s="25">
        <v>1</v>
      </c>
      <c r="D2" s="25">
        <v>2</v>
      </c>
      <c r="E2" s="25">
        <v>5</v>
      </c>
      <c r="F2" s="25"/>
      <c r="G2" s="25"/>
      <c r="H2" s="25"/>
      <c r="I2" s="25"/>
      <c r="J2" s="25"/>
      <c r="K2" s="25"/>
      <c r="L2" s="25"/>
      <c r="M2" s="25">
        <f t="shared" ref="M2:M9" si="0">COUNT(C2:L2)</f>
        <v>3</v>
      </c>
    </row>
    <row r="3" spans="1:13">
      <c r="A3" s="22" t="s">
        <v>18</v>
      </c>
      <c r="B3" s="9">
        <v>43080</v>
      </c>
      <c r="C3" s="25"/>
      <c r="D3" s="25"/>
      <c r="E3" s="25"/>
      <c r="F3" s="25">
        <v>2</v>
      </c>
      <c r="G3" s="25">
        <v>9</v>
      </c>
      <c r="H3" s="25">
        <v>16</v>
      </c>
      <c r="I3" s="25"/>
      <c r="J3" s="25"/>
      <c r="K3" s="25"/>
      <c r="L3" s="25"/>
      <c r="M3" s="25">
        <f t="shared" si="0"/>
        <v>3</v>
      </c>
    </row>
    <row r="4" spans="1:13">
      <c r="A4" s="22" t="s">
        <v>17</v>
      </c>
      <c r="B4" s="9">
        <v>43086</v>
      </c>
      <c r="C4" s="25">
        <v>14</v>
      </c>
      <c r="D4" s="25"/>
      <c r="E4" s="25"/>
      <c r="F4" s="25">
        <v>4</v>
      </c>
      <c r="G4" s="25"/>
      <c r="H4" s="25">
        <v>10</v>
      </c>
      <c r="I4" s="25">
        <v>16</v>
      </c>
      <c r="J4" s="25"/>
      <c r="K4" s="25"/>
      <c r="L4" s="25"/>
      <c r="M4" s="25">
        <f t="shared" si="0"/>
        <v>4</v>
      </c>
    </row>
    <row r="5" spans="1:13">
      <c r="A5" s="22" t="s">
        <v>17</v>
      </c>
      <c r="B5" s="9">
        <v>43087</v>
      </c>
      <c r="C5" s="25"/>
      <c r="D5" s="25">
        <v>13</v>
      </c>
      <c r="E5" s="25" t="s">
        <v>20</v>
      </c>
      <c r="F5" s="25">
        <v>3</v>
      </c>
      <c r="G5" s="25"/>
      <c r="H5" s="25">
        <v>9</v>
      </c>
      <c r="I5" s="25" t="s">
        <v>20</v>
      </c>
      <c r="J5" s="25" t="s">
        <v>20</v>
      </c>
      <c r="K5" s="25"/>
      <c r="L5" s="25"/>
      <c r="M5" s="25">
        <f t="shared" si="0"/>
        <v>3</v>
      </c>
    </row>
    <row r="6" spans="1:13">
      <c r="A6" s="22" t="s">
        <v>19</v>
      </c>
      <c r="B6" s="9">
        <v>43098</v>
      </c>
      <c r="C6" s="25"/>
      <c r="D6" s="25"/>
      <c r="E6" s="25">
        <v>19</v>
      </c>
      <c r="F6" s="25">
        <v>2</v>
      </c>
      <c r="G6" s="25" t="s">
        <v>20</v>
      </c>
      <c r="H6" s="25"/>
      <c r="I6" s="25">
        <v>20</v>
      </c>
      <c r="J6" s="25"/>
      <c r="K6" s="25"/>
      <c r="L6" s="25"/>
      <c r="M6" s="25">
        <f t="shared" si="0"/>
        <v>3</v>
      </c>
    </row>
    <row r="7" spans="1:13">
      <c r="A7" s="22" t="s">
        <v>8</v>
      </c>
      <c r="B7" s="9">
        <v>43099</v>
      </c>
      <c r="C7" s="25">
        <v>8</v>
      </c>
      <c r="D7" s="25"/>
      <c r="E7" s="25">
        <v>10</v>
      </c>
      <c r="F7" s="25">
        <v>1</v>
      </c>
      <c r="G7" s="25"/>
      <c r="H7" s="25">
        <v>2</v>
      </c>
      <c r="I7" s="25"/>
      <c r="J7" s="25">
        <v>11</v>
      </c>
      <c r="K7" s="25">
        <v>9</v>
      </c>
      <c r="L7" s="25"/>
      <c r="M7" s="25">
        <f t="shared" si="0"/>
        <v>6</v>
      </c>
    </row>
    <row r="8" spans="1:13">
      <c r="A8" s="22" t="s">
        <v>22</v>
      </c>
      <c r="B8" s="9">
        <v>43076</v>
      </c>
      <c r="C8" s="25">
        <v>16</v>
      </c>
      <c r="D8" s="25">
        <v>19</v>
      </c>
      <c r="E8" s="25">
        <v>18</v>
      </c>
      <c r="F8" s="25">
        <v>2</v>
      </c>
      <c r="G8" s="25">
        <v>7</v>
      </c>
      <c r="H8" s="25">
        <v>4</v>
      </c>
      <c r="I8" s="25">
        <v>15</v>
      </c>
      <c r="J8" s="25">
        <v>20</v>
      </c>
      <c r="K8" s="25">
        <v>23</v>
      </c>
      <c r="L8" s="25">
        <v>21</v>
      </c>
      <c r="M8" s="25">
        <f t="shared" si="0"/>
        <v>10</v>
      </c>
    </row>
    <row r="9" spans="1:13">
      <c r="A9" s="22" t="s">
        <v>21</v>
      </c>
      <c r="B9" s="9">
        <v>42743</v>
      </c>
      <c r="C9" s="25"/>
      <c r="D9" s="25">
        <v>14</v>
      </c>
      <c r="E9" s="25">
        <v>16</v>
      </c>
      <c r="F9" s="25">
        <v>2</v>
      </c>
      <c r="G9" s="25">
        <v>7</v>
      </c>
      <c r="H9" s="25">
        <v>6</v>
      </c>
      <c r="I9" s="25">
        <v>15</v>
      </c>
      <c r="J9" s="25">
        <v>20</v>
      </c>
      <c r="K9" s="25"/>
      <c r="L9" s="25">
        <v>22</v>
      </c>
      <c r="M9" s="25">
        <f t="shared" si="0"/>
        <v>8</v>
      </c>
    </row>
    <row r="10" spans="1:13">
      <c r="A10" s="22" t="s">
        <v>24</v>
      </c>
      <c r="B10" s="9">
        <v>42750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22" t="s">
        <v>27</v>
      </c>
      <c r="B11" s="9">
        <v>42750</v>
      </c>
      <c r="C11" s="25">
        <v>8</v>
      </c>
      <c r="D11" s="25">
        <v>12</v>
      </c>
      <c r="E11" s="25">
        <v>10</v>
      </c>
      <c r="F11" s="25">
        <v>2</v>
      </c>
      <c r="G11" s="25"/>
      <c r="H11" s="25">
        <v>3</v>
      </c>
      <c r="I11" s="25">
        <v>9</v>
      </c>
      <c r="J11" s="25">
        <v>15</v>
      </c>
      <c r="K11" s="25"/>
      <c r="L11" s="25">
        <v>13</v>
      </c>
      <c r="M11" s="25">
        <f>COUNT(C11:L11)</f>
        <v>8</v>
      </c>
    </row>
    <row r="12" spans="1:13">
      <c r="A12" s="22" t="s">
        <v>25</v>
      </c>
      <c r="B12" s="9">
        <v>42756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>
      <c r="A13" s="22" t="s">
        <v>26</v>
      </c>
      <c r="B13" s="9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>
      <c r="A14" s="22" t="s">
        <v>73</v>
      </c>
      <c r="B14" s="9">
        <v>42756</v>
      </c>
      <c r="C14" s="25"/>
      <c r="D14" s="25"/>
      <c r="E14" s="25">
        <v>75</v>
      </c>
      <c r="F14" s="25">
        <v>12</v>
      </c>
      <c r="G14" s="25"/>
      <c r="H14" s="25">
        <v>34</v>
      </c>
      <c r="I14" s="25"/>
      <c r="J14" s="25"/>
      <c r="K14" s="25"/>
      <c r="L14" s="25"/>
      <c r="M14" s="25">
        <f t="shared" ref="M14:M21" si="1">COUNT(C14:L14)</f>
        <v>3</v>
      </c>
    </row>
    <row r="15" spans="1:13">
      <c r="A15" s="22" t="s">
        <v>73</v>
      </c>
      <c r="B15" s="9">
        <v>42757</v>
      </c>
      <c r="C15" s="25"/>
      <c r="D15" s="25"/>
      <c r="E15" s="25"/>
      <c r="F15" s="25">
        <v>11</v>
      </c>
      <c r="G15" s="25"/>
      <c r="H15" s="25">
        <v>28</v>
      </c>
      <c r="I15" s="25"/>
      <c r="J15" s="25"/>
      <c r="K15" s="25"/>
      <c r="L15" s="25"/>
      <c r="M15" s="25">
        <f t="shared" si="1"/>
        <v>2</v>
      </c>
    </row>
    <row r="16" spans="1:13">
      <c r="A16" s="22" t="s">
        <v>31</v>
      </c>
      <c r="B16" s="9">
        <v>42763</v>
      </c>
      <c r="C16" s="25">
        <v>12</v>
      </c>
      <c r="D16" s="25">
        <v>14</v>
      </c>
      <c r="E16" s="25">
        <v>18</v>
      </c>
      <c r="F16" s="25">
        <v>3</v>
      </c>
      <c r="G16" s="25">
        <v>4</v>
      </c>
      <c r="H16" s="25">
        <v>3</v>
      </c>
      <c r="I16" s="25">
        <v>15</v>
      </c>
      <c r="J16" s="25">
        <v>21</v>
      </c>
      <c r="K16" s="25"/>
      <c r="L16" s="25">
        <v>22</v>
      </c>
      <c r="M16" s="25">
        <f t="shared" si="1"/>
        <v>9</v>
      </c>
    </row>
    <row r="17" spans="1:13">
      <c r="A17" s="22" t="s">
        <v>32</v>
      </c>
      <c r="B17" s="9">
        <v>42764</v>
      </c>
      <c r="C17" s="25">
        <v>12</v>
      </c>
      <c r="D17" s="25">
        <v>15</v>
      </c>
      <c r="E17" s="25">
        <v>13</v>
      </c>
      <c r="F17" s="25">
        <v>1</v>
      </c>
      <c r="G17" s="25">
        <v>3</v>
      </c>
      <c r="H17" s="25">
        <v>2</v>
      </c>
      <c r="I17" s="25">
        <v>17</v>
      </c>
      <c r="J17" s="25">
        <v>18</v>
      </c>
      <c r="K17" s="25"/>
      <c r="L17" s="25"/>
      <c r="M17" s="25">
        <f t="shared" si="1"/>
        <v>8</v>
      </c>
    </row>
    <row r="18" spans="1:13">
      <c r="A18" s="22" t="s">
        <v>33</v>
      </c>
      <c r="B18" s="9">
        <v>42777</v>
      </c>
      <c r="C18" s="25"/>
      <c r="D18" s="25">
        <v>8</v>
      </c>
      <c r="E18" s="25">
        <v>8</v>
      </c>
      <c r="F18" s="25">
        <v>1</v>
      </c>
      <c r="G18" s="25"/>
      <c r="H18" s="25"/>
      <c r="I18" s="25"/>
      <c r="J18" s="25"/>
      <c r="K18" s="25"/>
      <c r="L18" s="25"/>
      <c r="M18" s="25">
        <f t="shared" si="1"/>
        <v>3</v>
      </c>
    </row>
    <row r="19" spans="1:13">
      <c r="A19" s="22" t="s">
        <v>35</v>
      </c>
      <c r="B19" s="13">
        <v>42778</v>
      </c>
      <c r="C19" s="25"/>
      <c r="D19" s="25"/>
      <c r="E19" s="25"/>
      <c r="F19" s="25">
        <v>42</v>
      </c>
      <c r="G19" s="25"/>
      <c r="H19" s="25"/>
      <c r="I19" s="25"/>
      <c r="J19" s="25"/>
      <c r="K19" s="25"/>
      <c r="L19" s="25"/>
      <c r="M19" s="25">
        <f t="shared" si="1"/>
        <v>1</v>
      </c>
    </row>
    <row r="20" spans="1:13">
      <c r="A20" s="22" t="s">
        <v>9</v>
      </c>
      <c r="B20" s="14">
        <v>42777</v>
      </c>
      <c r="C20" s="25">
        <v>14</v>
      </c>
      <c r="D20" s="25">
        <v>15</v>
      </c>
      <c r="E20" s="25">
        <v>20</v>
      </c>
      <c r="F20" s="25">
        <v>2</v>
      </c>
      <c r="G20" s="25">
        <v>2</v>
      </c>
      <c r="H20" s="25">
        <v>2</v>
      </c>
      <c r="I20" s="25">
        <v>13</v>
      </c>
      <c r="J20" s="25">
        <v>18</v>
      </c>
      <c r="K20" s="25"/>
      <c r="L20" s="25"/>
      <c r="M20" s="25">
        <f t="shared" si="1"/>
        <v>8</v>
      </c>
    </row>
    <row r="21" spans="1:13">
      <c r="A21" s="22" t="s">
        <v>37</v>
      </c>
      <c r="B21" s="14">
        <v>42778</v>
      </c>
      <c r="C21" s="25">
        <v>8</v>
      </c>
      <c r="D21" s="25"/>
      <c r="E21" s="25">
        <v>14</v>
      </c>
      <c r="F21" s="25">
        <v>4</v>
      </c>
      <c r="G21" s="25">
        <v>6</v>
      </c>
      <c r="H21" s="25">
        <v>5</v>
      </c>
      <c r="I21" s="25">
        <v>12</v>
      </c>
      <c r="J21" s="25">
        <v>18</v>
      </c>
      <c r="K21" s="25"/>
      <c r="L21" s="25">
        <v>17</v>
      </c>
      <c r="M21" s="25">
        <f t="shared" si="1"/>
        <v>8</v>
      </c>
    </row>
    <row r="22" spans="1:13">
      <c r="A22" s="22" t="s">
        <v>93</v>
      </c>
      <c r="B22" s="14">
        <v>42784</v>
      </c>
      <c r="C22" s="25"/>
      <c r="D22" s="25"/>
      <c r="E22" s="25"/>
      <c r="F22" s="25"/>
      <c r="G22" s="25">
        <v>1</v>
      </c>
      <c r="H22" s="25"/>
      <c r="I22" s="25"/>
      <c r="J22" s="25"/>
      <c r="K22" s="25"/>
      <c r="L22" s="25"/>
      <c r="M22" s="25"/>
    </row>
    <row r="23" spans="1:13">
      <c r="A23" s="22" t="s">
        <v>81</v>
      </c>
      <c r="B23" s="14">
        <v>42791</v>
      </c>
      <c r="C23" s="25"/>
      <c r="D23" s="25"/>
      <c r="E23" s="25"/>
      <c r="F23" s="25"/>
      <c r="G23" s="25"/>
      <c r="H23" s="25">
        <v>4</v>
      </c>
      <c r="I23" s="25"/>
      <c r="J23" s="25"/>
      <c r="K23" s="25"/>
      <c r="L23" s="25"/>
      <c r="M23" s="25">
        <f t="shared" ref="M23:M30" si="2">COUNT(C23:L23)</f>
        <v>1</v>
      </c>
    </row>
    <row r="24" spans="1:13">
      <c r="A24" s="8" t="s">
        <v>82</v>
      </c>
      <c r="B24" s="19">
        <v>42797</v>
      </c>
      <c r="C24" s="25">
        <v>152</v>
      </c>
      <c r="D24" s="25">
        <v>239</v>
      </c>
      <c r="E24" s="25">
        <v>232</v>
      </c>
      <c r="F24" s="25">
        <v>21</v>
      </c>
      <c r="G24" s="25">
        <v>31</v>
      </c>
      <c r="H24" s="25">
        <v>70</v>
      </c>
      <c r="I24" s="25">
        <v>230</v>
      </c>
      <c r="J24" s="25">
        <v>274</v>
      </c>
      <c r="K24" s="25"/>
      <c r="L24" s="25">
        <v>266</v>
      </c>
      <c r="M24" s="25">
        <f t="shared" si="2"/>
        <v>9</v>
      </c>
    </row>
    <row r="25" spans="1:13">
      <c r="A25" s="22" t="s">
        <v>82</v>
      </c>
      <c r="B25" s="13">
        <v>42798</v>
      </c>
      <c r="C25" s="25">
        <v>171</v>
      </c>
      <c r="D25" s="25">
        <v>185</v>
      </c>
      <c r="E25" s="25">
        <v>244</v>
      </c>
      <c r="F25" s="25">
        <v>5</v>
      </c>
      <c r="G25" s="25">
        <v>50</v>
      </c>
      <c r="H25" s="25">
        <v>38</v>
      </c>
      <c r="I25" s="25">
        <v>264</v>
      </c>
      <c r="J25" s="25">
        <v>268</v>
      </c>
      <c r="K25" s="25"/>
      <c r="L25" s="25">
        <v>279</v>
      </c>
      <c r="M25" s="25">
        <f t="shared" si="2"/>
        <v>9</v>
      </c>
    </row>
    <row r="26" spans="1:13">
      <c r="A26" s="8" t="s">
        <v>82</v>
      </c>
      <c r="B26" s="13">
        <v>42799</v>
      </c>
      <c r="C26" s="25">
        <v>103</v>
      </c>
      <c r="D26" s="25">
        <v>108</v>
      </c>
      <c r="E26" s="25">
        <v>97</v>
      </c>
      <c r="F26" s="25">
        <v>5</v>
      </c>
      <c r="G26" s="25">
        <v>16</v>
      </c>
      <c r="H26" s="25">
        <v>35</v>
      </c>
      <c r="I26" s="25">
        <v>83</v>
      </c>
      <c r="J26" s="25">
        <v>103</v>
      </c>
      <c r="K26" s="25"/>
      <c r="L26" s="25">
        <v>110</v>
      </c>
      <c r="M26" s="25">
        <f t="shared" si="2"/>
        <v>9</v>
      </c>
    </row>
    <row r="27" spans="1:13">
      <c r="A27" s="8" t="s">
        <v>83</v>
      </c>
      <c r="C27" s="25"/>
      <c r="D27" s="25"/>
      <c r="E27" s="25"/>
      <c r="F27" s="25">
        <v>13</v>
      </c>
      <c r="G27" s="25"/>
      <c r="H27" s="25">
        <v>13</v>
      </c>
      <c r="I27" s="25"/>
      <c r="J27" s="25"/>
      <c r="K27" s="25"/>
      <c r="L27" s="25"/>
      <c r="M27" s="25">
        <f t="shared" si="2"/>
        <v>2</v>
      </c>
    </row>
    <row r="28" spans="1:13">
      <c r="A28" s="26" t="s">
        <v>85</v>
      </c>
      <c r="B28" s="14">
        <v>42812</v>
      </c>
      <c r="C28" s="25">
        <v>19</v>
      </c>
      <c r="D28" s="25">
        <v>14</v>
      </c>
      <c r="E28" s="25">
        <v>13</v>
      </c>
      <c r="F28" s="25">
        <v>1</v>
      </c>
      <c r="G28" s="25">
        <v>2</v>
      </c>
      <c r="H28" s="25">
        <v>1</v>
      </c>
      <c r="I28" s="25">
        <v>16</v>
      </c>
      <c r="J28" s="25">
        <v>15</v>
      </c>
      <c r="K28" s="25"/>
      <c r="L28" s="25">
        <v>18</v>
      </c>
      <c r="M28" s="25">
        <f t="shared" si="2"/>
        <v>9</v>
      </c>
    </row>
    <row r="29" spans="1:13">
      <c r="A29" s="26" t="s">
        <v>85</v>
      </c>
      <c r="B29" s="14">
        <v>42812</v>
      </c>
      <c r="C29" s="25"/>
      <c r="D29" s="25">
        <v>13</v>
      </c>
      <c r="E29" s="25">
        <v>15</v>
      </c>
      <c r="F29" s="25">
        <v>2</v>
      </c>
      <c r="G29" s="25">
        <v>4</v>
      </c>
      <c r="H29" s="25">
        <v>3</v>
      </c>
      <c r="I29" s="25"/>
      <c r="J29" s="25">
        <v>14</v>
      </c>
      <c r="K29" s="25"/>
      <c r="L29" s="25">
        <v>17</v>
      </c>
      <c r="M29" s="25">
        <f t="shared" si="2"/>
        <v>7</v>
      </c>
    </row>
    <row r="30" spans="1:13">
      <c r="A30" s="26" t="s">
        <v>85</v>
      </c>
      <c r="B30" s="14">
        <v>42813</v>
      </c>
      <c r="C30" s="25"/>
      <c r="D30" s="25">
        <v>12</v>
      </c>
      <c r="E30" s="25"/>
      <c r="F30" s="25">
        <v>1</v>
      </c>
      <c r="G30" s="25">
        <v>3</v>
      </c>
      <c r="H30" s="25">
        <v>4</v>
      </c>
      <c r="I30" s="25"/>
      <c r="J30" s="25">
        <v>14</v>
      </c>
      <c r="K30" s="25"/>
      <c r="L30" s="25">
        <v>13</v>
      </c>
      <c r="M30" s="25">
        <f t="shared" si="2"/>
        <v>6</v>
      </c>
    </row>
    <row r="31" spans="1:13">
      <c r="A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s="33" customFormat="1">
      <c r="A32" s="69" t="s">
        <v>88</v>
      </c>
      <c r="B32" s="77"/>
      <c r="C32" s="32">
        <f>COUNT(C2:C31)</f>
        <v>13</v>
      </c>
      <c r="D32" s="32">
        <f>COUNT(D2:D31)</f>
        <v>15</v>
      </c>
      <c r="E32" s="32">
        <f>COUNT(E2:E31)</f>
        <v>17</v>
      </c>
      <c r="F32" s="32">
        <f>COUNT(F3:F31)</f>
        <v>23</v>
      </c>
      <c r="G32" s="32">
        <f>COUNT(G3:G31)</f>
        <v>14</v>
      </c>
      <c r="H32" s="32">
        <f>COUNT(H2:H31)</f>
        <v>21</v>
      </c>
      <c r="I32" s="32">
        <f>COUNT(I2:I31)</f>
        <v>13</v>
      </c>
      <c r="J32" s="32">
        <f>COUNT(J7:J31)</f>
        <v>14</v>
      </c>
      <c r="K32" s="32">
        <f>COUNT(K7:K31)</f>
        <v>2</v>
      </c>
      <c r="L32" s="32">
        <f>COUNT(L7:L31)</f>
        <v>11</v>
      </c>
      <c r="M32" s="32">
        <f>SUM(M2:M31)</f>
        <v>142</v>
      </c>
    </row>
    <row r="33" spans="2:2">
      <c r="B33" s="35"/>
    </row>
    <row r="34" spans="2:2">
      <c r="B34" s="35"/>
    </row>
    <row r="35" spans="2:2">
      <c r="B35" s="35"/>
    </row>
    <row r="36" spans="2:2">
      <c r="B36" s="35"/>
    </row>
    <row r="37" spans="2:2">
      <c r="B37" s="35"/>
    </row>
    <row r="38" spans="2:2">
      <c r="B38" s="35"/>
    </row>
    <row r="39" spans="2:2">
      <c r="B39" s="35"/>
    </row>
    <row r="40" spans="2:2">
      <c r="B40" s="35"/>
    </row>
    <row r="41" spans="2:2">
      <c r="B41" s="35"/>
    </row>
    <row r="42" spans="2:2">
      <c r="B42" s="35"/>
    </row>
    <row r="43" spans="2:2">
      <c r="B43" s="35"/>
    </row>
    <row r="44" spans="2:2">
      <c r="B44" s="35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7" workbookViewId="0">
      <selection activeCell="D32" sqref="D32"/>
    </sheetView>
  </sheetViews>
  <sheetFormatPr baseColWidth="10" defaultRowHeight="15" x14ac:dyDescent="0"/>
  <cols>
    <col min="1" max="1" width="15.33203125" style="25" customWidth="1"/>
    <col min="2" max="2" width="13.5" style="14" bestFit="1" customWidth="1"/>
    <col min="3" max="12" width="10.83203125" style="25"/>
    <col min="17" max="17" width="16.1640625" customWidth="1"/>
  </cols>
  <sheetData>
    <row r="1" spans="1:17" s="33" customFormat="1">
      <c r="A1" s="1" t="s">
        <v>0</v>
      </c>
      <c r="B1" s="5" t="s">
        <v>1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55</v>
      </c>
      <c r="H1" s="32" t="s">
        <v>65</v>
      </c>
      <c r="I1" s="32" t="s">
        <v>71</v>
      </c>
      <c r="J1" s="32" t="s">
        <v>70</v>
      </c>
      <c r="K1" s="32" t="s">
        <v>72</v>
      </c>
      <c r="L1" s="32" t="s">
        <v>79</v>
      </c>
      <c r="M1" s="32" t="s">
        <v>7</v>
      </c>
      <c r="N1" s="32"/>
    </row>
    <row r="2" spans="1:17">
      <c r="A2" s="31" t="s">
        <v>39</v>
      </c>
      <c r="B2" s="16">
        <v>43079</v>
      </c>
      <c r="C2" s="25">
        <v>1</v>
      </c>
      <c r="D2" s="25">
        <v>2</v>
      </c>
      <c r="E2" s="25">
        <v>2</v>
      </c>
      <c r="F2" s="25">
        <v>3</v>
      </c>
      <c r="M2" s="25">
        <f t="shared" ref="M2:M9" si="0">COUNT(C2:L2)</f>
        <v>4</v>
      </c>
      <c r="N2" s="25"/>
    </row>
    <row r="3" spans="1:17">
      <c r="A3" s="22" t="s">
        <v>18</v>
      </c>
      <c r="B3" s="9">
        <v>43080</v>
      </c>
      <c r="E3" s="25">
        <v>4</v>
      </c>
      <c r="F3" s="25">
        <v>1</v>
      </c>
      <c r="G3" s="25">
        <v>11</v>
      </c>
      <c r="M3" s="25">
        <f t="shared" si="0"/>
        <v>3</v>
      </c>
      <c r="N3" s="25"/>
    </row>
    <row r="4" spans="1:17">
      <c r="A4" s="22" t="s">
        <v>17</v>
      </c>
      <c r="B4" s="9">
        <v>43086</v>
      </c>
      <c r="C4" s="25">
        <v>2</v>
      </c>
      <c r="D4" s="25">
        <v>9</v>
      </c>
      <c r="E4" s="25">
        <v>8</v>
      </c>
      <c r="F4" s="25">
        <v>5</v>
      </c>
      <c r="M4" s="25">
        <f t="shared" si="0"/>
        <v>4</v>
      </c>
      <c r="N4" s="25"/>
    </row>
    <row r="5" spans="1:17">
      <c r="A5" s="22" t="s">
        <v>17</v>
      </c>
      <c r="B5" s="9">
        <v>43087</v>
      </c>
      <c r="D5" s="25">
        <v>14</v>
      </c>
      <c r="E5" s="25" t="s">
        <v>20</v>
      </c>
      <c r="F5" s="25">
        <v>2</v>
      </c>
      <c r="G5" s="25">
        <v>13</v>
      </c>
      <c r="M5" s="25">
        <f t="shared" si="0"/>
        <v>3</v>
      </c>
      <c r="N5" s="25"/>
    </row>
    <row r="6" spans="1:17">
      <c r="A6" s="22" t="s">
        <v>19</v>
      </c>
      <c r="B6" s="9">
        <v>43098</v>
      </c>
      <c r="C6" s="25">
        <v>4</v>
      </c>
      <c r="E6" s="25">
        <v>5</v>
      </c>
      <c r="F6" s="25">
        <v>4</v>
      </c>
      <c r="M6" s="25">
        <f t="shared" si="0"/>
        <v>3</v>
      </c>
      <c r="N6" s="25"/>
    </row>
    <row r="7" spans="1:17">
      <c r="A7" s="22" t="s">
        <v>8</v>
      </c>
      <c r="B7" s="9">
        <v>43099</v>
      </c>
      <c r="E7" s="25">
        <v>1</v>
      </c>
      <c r="F7" s="25">
        <v>2</v>
      </c>
      <c r="G7" s="25">
        <v>3</v>
      </c>
      <c r="M7" s="25">
        <f t="shared" si="0"/>
        <v>3</v>
      </c>
      <c r="N7" s="25"/>
    </row>
    <row r="8" spans="1:17">
      <c r="A8" s="22" t="s">
        <v>22</v>
      </c>
      <c r="B8" s="9">
        <v>43076</v>
      </c>
      <c r="C8" s="25">
        <v>3</v>
      </c>
      <c r="D8" s="25">
        <v>7</v>
      </c>
      <c r="E8" s="25">
        <v>2</v>
      </c>
      <c r="F8" s="25">
        <v>3</v>
      </c>
      <c r="G8" s="25">
        <v>9</v>
      </c>
      <c r="H8" s="25">
        <v>13</v>
      </c>
      <c r="M8" s="25">
        <f t="shared" si="0"/>
        <v>6</v>
      </c>
      <c r="N8" s="25"/>
    </row>
    <row r="9" spans="1:17">
      <c r="A9" s="22" t="s">
        <v>21</v>
      </c>
      <c r="B9" s="9">
        <v>42743</v>
      </c>
      <c r="C9" s="25">
        <v>4</v>
      </c>
      <c r="D9" s="25">
        <v>6</v>
      </c>
      <c r="E9" s="25">
        <v>2</v>
      </c>
      <c r="F9" s="25">
        <v>1</v>
      </c>
      <c r="G9" s="25">
        <v>6</v>
      </c>
      <c r="H9" s="25">
        <v>12</v>
      </c>
      <c r="I9" s="25">
        <v>5</v>
      </c>
      <c r="J9" s="25">
        <v>9</v>
      </c>
      <c r="K9" s="25">
        <v>16</v>
      </c>
      <c r="M9" s="25">
        <f t="shared" si="0"/>
        <v>9</v>
      </c>
      <c r="N9" s="25"/>
    </row>
    <row r="10" spans="1:17">
      <c r="A10" s="22" t="s">
        <v>24</v>
      </c>
      <c r="B10" s="9">
        <v>42750</v>
      </c>
      <c r="M10" s="25"/>
      <c r="N10" s="25"/>
    </row>
    <row r="11" spans="1:17">
      <c r="A11" s="22" t="s">
        <v>27</v>
      </c>
      <c r="B11" s="9">
        <v>42750</v>
      </c>
      <c r="H11" s="25">
        <v>8</v>
      </c>
      <c r="I11" s="25">
        <v>4</v>
      </c>
      <c r="J11" s="25">
        <v>6</v>
      </c>
      <c r="M11" s="25">
        <f>COUNT(C11:L11)</f>
        <v>3</v>
      </c>
      <c r="N11" s="25"/>
    </row>
    <row r="12" spans="1:17">
      <c r="A12" s="22" t="s">
        <v>73</v>
      </c>
      <c r="B12" s="9">
        <v>42756</v>
      </c>
      <c r="D12" s="25">
        <v>16</v>
      </c>
      <c r="E12" s="25">
        <v>15</v>
      </c>
      <c r="F12" s="25">
        <v>5</v>
      </c>
      <c r="G12" s="25">
        <v>48</v>
      </c>
      <c r="I12" s="25">
        <v>34</v>
      </c>
      <c r="J12" s="25">
        <v>63</v>
      </c>
      <c r="M12" s="25">
        <f>COUNT(C12:L12)</f>
        <v>6</v>
      </c>
      <c r="N12" s="25"/>
    </row>
    <row r="13" spans="1:17">
      <c r="A13" s="22" t="s">
        <v>74</v>
      </c>
      <c r="B13" s="9">
        <v>42757</v>
      </c>
      <c r="D13" s="25">
        <v>5</v>
      </c>
      <c r="E13" s="25">
        <v>4</v>
      </c>
      <c r="F13" s="25">
        <v>4</v>
      </c>
      <c r="I13" s="25">
        <v>4</v>
      </c>
      <c r="K13" s="25">
        <v>5</v>
      </c>
      <c r="M13" s="25">
        <f>COUNT(C13:L13)</f>
        <v>5</v>
      </c>
      <c r="N13" s="25"/>
      <c r="Q13" s="80" t="s">
        <v>100</v>
      </c>
    </row>
    <row r="14" spans="1:17">
      <c r="A14" s="22"/>
      <c r="B14" s="9">
        <v>42763</v>
      </c>
      <c r="M14" s="25"/>
      <c r="N14" s="25"/>
      <c r="Q14" s="80" t="s">
        <v>101</v>
      </c>
    </row>
    <row r="15" spans="1:17">
      <c r="A15" s="22" t="s">
        <v>31</v>
      </c>
      <c r="B15" s="9">
        <v>42764</v>
      </c>
      <c r="C15" s="25">
        <v>1</v>
      </c>
      <c r="D15" s="25">
        <v>4</v>
      </c>
      <c r="E15" s="25">
        <v>3</v>
      </c>
      <c r="F15" s="25">
        <v>4</v>
      </c>
      <c r="G15" s="25">
        <v>5</v>
      </c>
      <c r="M15" s="25">
        <f t="shared" ref="M15:M24" si="1">COUNT(C15:L15)</f>
        <v>5</v>
      </c>
      <c r="N15" s="25"/>
      <c r="Q15" s="80" t="s">
        <v>102</v>
      </c>
    </row>
    <row r="16" spans="1:17">
      <c r="A16" s="22" t="s">
        <v>32</v>
      </c>
      <c r="B16" s="9">
        <v>42764</v>
      </c>
      <c r="C16" s="25">
        <v>2</v>
      </c>
      <c r="D16" s="25">
        <v>6</v>
      </c>
      <c r="E16" s="25">
        <v>2</v>
      </c>
      <c r="F16" s="25">
        <v>3</v>
      </c>
      <c r="G16" s="25">
        <v>7</v>
      </c>
      <c r="K16" s="25">
        <v>10</v>
      </c>
      <c r="M16" s="25">
        <f t="shared" si="1"/>
        <v>6</v>
      </c>
      <c r="N16" s="25"/>
      <c r="Q16" s="80" t="s">
        <v>103</v>
      </c>
    </row>
    <row r="17" spans="1:17">
      <c r="A17" s="22" t="s">
        <v>33</v>
      </c>
      <c r="B17" s="9">
        <v>42770</v>
      </c>
      <c r="D17" s="25">
        <v>3</v>
      </c>
      <c r="K17" s="25">
        <v>6</v>
      </c>
      <c r="M17" s="25">
        <f t="shared" si="1"/>
        <v>2</v>
      </c>
      <c r="N17" s="25"/>
      <c r="Q17" s="80"/>
    </row>
    <row r="18" spans="1:17">
      <c r="A18" s="22" t="s">
        <v>9</v>
      </c>
      <c r="B18" s="14">
        <v>42777</v>
      </c>
      <c r="E18" s="25">
        <v>3</v>
      </c>
      <c r="F18" s="25">
        <v>3</v>
      </c>
      <c r="I18" s="25">
        <v>5</v>
      </c>
      <c r="J18" s="25">
        <v>5</v>
      </c>
      <c r="M18" s="25">
        <f t="shared" si="1"/>
        <v>4</v>
      </c>
      <c r="N18" s="25"/>
    </row>
    <row r="19" spans="1:17">
      <c r="A19" s="22" t="s">
        <v>37</v>
      </c>
      <c r="B19" s="14">
        <v>42778</v>
      </c>
      <c r="C19" s="25">
        <v>2</v>
      </c>
      <c r="D19" s="25">
        <v>5</v>
      </c>
      <c r="E19" s="25">
        <v>3</v>
      </c>
      <c r="F19" s="25">
        <v>2</v>
      </c>
      <c r="H19" s="25">
        <v>11</v>
      </c>
      <c r="I19" s="25">
        <v>7</v>
      </c>
      <c r="J19" s="25">
        <v>8</v>
      </c>
      <c r="M19" s="25">
        <f t="shared" si="1"/>
        <v>7</v>
      </c>
      <c r="N19" s="25"/>
    </row>
    <row r="20" spans="1:17">
      <c r="A20" s="22" t="s">
        <v>78</v>
      </c>
      <c r="B20" s="14">
        <v>42784</v>
      </c>
      <c r="C20" s="25">
        <v>2</v>
      </c>
      <c r="D20" s="25">
        <v>24</v>
      </c>
      <c r="E20" s="25">
        <v>5</v>
      </c>
      <c r="F20" s="25">
        <v>13</v>
      </c>
      <c r="G20" s="25">
        <v>66</v>
      </c>
      <c r="I20" s="25">
        <v>26</v>
      </c>
      <c r="J20" s="25">
        <v>56</v>
      </c>
      <c r="L20" s="25">
        <v>106</v>
      </c>
      <c r="M20" s="25">
        <f t="shared" si="1"/>
        <v>8</v>
      </c>
      <c r="N20" s="25"/>
    </row>
    <row r="21" spans="1:17">
      <c r="A21" s="22" t="s">
        <v>80</v>
      </c>
      <c r="B21" s="14">
        <v>42785</v>
      </c>
      <c r="C21" s="25">
        <v>11</v>
      </c>
      <c r="D21" s="25">
        <v>9</v>
      </c>
      <c r="E21" s="25">
        <v>15</v>
      </c>
      <c r="F21" s="25">
        <v>2</v>
      </c>
      <c r="G21" s="25">
        <v>97</v>
      </c>
      <c r="I21" s="25">
        <v>28</v>
      </c>
      <c r="J21" s="25">
        <v>67</v>
      </c>
      <c r="L21" s="25">
        <v>96</v>
      </c>
      <c r="M21" s="25">
        <f t="shared" si="1"/>
        <v>8</v>
      </c>
      <c r="N21" s="25"/>
    </row>
    <row r="22" spans="1:17">
      <c r="A22" s="22" t="s">
        <v>85</v>
      </c>
      <c r="B22" s="14">
        <v>42812</v>
      </c>
      <c r="C22" s="25">
        <v>1</v>
      </c>
      <c r="E22" s="25">
        <v>2</v>
      </c>
      <c r="F22" s="25">
        <v>5</v>
      </c>
      <c r="G22" s="25">
        <v>9</v>
      </c>
      <c r="I22" s="25">
        <v>6</v>
      </c>
      <c r="J22" s="25">
        <v>12</v>
      </c>
      <c r="M22" s="25">
        <f t="shared" si="1"/>
        <v>6</v>
      </c>
      <c r="N22" s="25"/>
    </row>
    <row r="23" spans="1:17">
      <c r="A23" s="22" t="s">
        <v>85</v>
      </c>
      <c r="C23" s="25">
        <v>12</v>
      </c>
      <c r="E23" s="25">
        <v>3</v>
      </c>
      <c r="F23" s="25">
        <v>6</v>
      </c>
      <c r="G23" s="25">
        <v>9</v>
      </c>
      <c r="I23" s="25">
        <v>4</v>
      </c>
      <c r="J23" s="25">
        <v>10</v>
      </c>
      <c r="M23" s="25">
        <f t="shared" si="1"/>
        <v>6</v>
      </c>
      <c r="N23" s="25"/>
    </row>
    <row r="24" spans="1:17">
      <c r="A24" s="22" t="s">
        <v>85</v>
      </c>
      <c r="E24" s="25">
        <v>1</v>
      </c>
      <c r="F24" s="25">
        <v>2</v>
      </c>
      <c r="G24" s="25">
        <v>7</v>
      </c>
      <c r="I24" s="25">
        <v>6</v>
      </c>
      <c r="J24" s="25">
        <v>8</v>
      </c>
      <c r="M24" s="25">
        <f t="shared" si="1"/>
        <v>5</v>
      </c>
      <c r="N24" s="25"/>
    </row>
    <row r="25" spans="1:17" ht="25">
      <c r="A25" s="22" t="s">
        <v>104</v>
      </c>
      <c r="B25" s="14">
        <v>42739</v>
      </c>
      <c r="D25" s="25">
        <v>2</v>
      </c>
      <c r="M25" s="25"/>
      <c r="N25" s="25"/>
    </row>
    <row r="26" spans="1:17" ht="25">
      <c r="A26" s="22" t="s">
        <v>104</v>
      </c>
      <c r="B26" s="14">
        <v>42760</v>
      </c>
      <c r="D26" s="25">
        <v>1</v>
      </c>
      <c r="M26" s="25"/>
      <c r="N26" s="25"/>
    </row>
    <row r="27" spans="1:17" ht="25">
      <c r="A27" s="22" t="s">
        <v>104</v>
      </c>
      <c r="B27" s="14">
        <v>42767</v>
      </c>
      <c r="D27" s="25">
        <v>1</v>
      </c>
      <c r="M27" s="25"/>
      <c r="N27" s="25"/>
    </row>
    <row r="28" spans="1:17" ht="25">
      <c r="A28" s="22" t="s">
        <v>104</v>
      </c>
      <c r="B28" s="14">
        <v>42781</v>
      </c>
      <c r="D28" s="25">
        <v>1</v>
      </c>
      <c r="M28" s="25"/>
      <c r="N28" s="25"/>
    </row>
    <row r="29" spans="1:17">
      <c r="A29" s="22"/>
      <c r="M29" s="25"/>
      <c r="N29" s="25"/>
    </row>
    <row r="30" spans="1:17">
      <c r="A30" s="22" t="s">
        <v>95</v>
      </c>
      <c r="B30" s="14">
        <v>42819</v>
      </c>
      <c r="E30" s="25">
        <v>11</v>
      </c>
      <c r="I30" s="25">
        <v>7</v>
      </c>
      <c r="M30" s="25"/>
      <c r="N30" s="25"/>
    </row>
    <row r="31" spans="1:17" s="33" customFormat="1">
      <c r="A31" s="32" t="s">
        <v>97</v>
      </c>
      <c r="B31" s="77"/>
      <c r="C31" s="32">
        <f>COUNT(C2:C24)</f>
        <v>12</v>
      </c>
      <c r="D31" s="32">
        <v>17</v>
      </c>
      <c r="E31" s="32">
        <f>COUNT(E2:E30)</f>
        <v>19</v>
      </c>
      <c r="F31" s="32">
        <f>COUNT(F2:F24)</f>
        <v>19</v>
      </c>
      <c r="G31" s="32">
        <f>COUNT(G2:G24)</f>
        <v>13</v>
      </c>
      <c r="H31" s="32">
        <f>COUNT(H2:H24)</f>
        <v>4</v>
      </c>
      <c r="I31" s="32">
        <f>COUNT(I2:I30)</f>
        <v>12</v>
      </c>
      <c r="J31" s="32">
        <f>COUNT(J2:J24)</f>
        <v>10</v>
      </c>
      <c r="K31" s="32">
        <f>COUNT(K2:K24)</f>
        <v>4</v>
      </c>
      <c r="L31" s="32">
        <f>COUNT(L2:L24)</f>
        <v>2</v>
      </c>
      <c r="M31" s="78">
        <f>SUM(M2:M30)</f>
        <v>106</v>
      </c>
      <c r="N31" s="32"/>
    </row>
    <row r="32" spans="1:17">
      <c r="M32" s="25"/>
      <c r="N32" s="25"/>
    </row>
    <row r="33" spans="1:14">
      <c r="M33" s="25"/>
      <c r="N33" s="25"/>
    </row>
    <row r="34" spans="1:14">
      <c r="A34" s="50"/>
      <c r="B34" s="30"/>
      <c r="C34" s="50"/>
      <c r="D34" s="50"/>
      <c r="E34" s="50"/>
      <c r="F34" s="50"/>
      <c r="G34" s="50"/>
      <c r="H34" s="50"/>
      <c r="I34" s="50"/>
      <c r="J34" s="50"/>
      <c r="K34" s="50"/>
      <c r="L34" s="50"/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J30" sqref="J30"/>
    </sheetView>
  </sheetViews>
  <sheetFormatPr baseColWidth="10" defaultRowHeight="15" x14ac:dyDescent="0"/>
  <cols>
    <col min="1" max="1" width="14.1640625" style="25" customWidth="1"/>
    <col min="2" max="2" width="13.5" style="14" bestFit="1" customWidth="1"/>
    <col min="3" max="9" width="10.83203125" style="25"/>
  </cols>
  <sheetData>
    <row r="1" spans="1:10" s="33" customFormat="1">
      <c r="A1" s="1" t="s">
        <v>0</v>
      </c>
      <c r="B1" s="52" t="s">
        <v>1</v>
      </c>
      <c r="C1" s="62" t="s">
        <v>44</v>
      </c>
      <c r="D1" s="63" t="s">
        <v>59</v>
      </c>
      <c r="E1" s="63" t="s">
        <v>62</v>
      </c>
      <c r="F1" s="63" t="s">
        <v>66</v>
      </c>
      <c r="G1" s="63" t="s">
        <v>68</v>
      </c>
      <c r="H1" s="63" t="s">
        <v>67</v>
      </c>
      <c r="I1" s="63" t="s">
        <v>75</v>
      </c>
      <c r="J1" s="57" t="s">
        <v>7</v>
      </c>
    </row>
    <row r="2" spans="1:10">
      <c r="A2" s="31" t="s">
        <v>39</v>
      </c>
      <c r="B2" s="53">
        <v>43079</v>
      </c>
      <c r="C2" s="25">
        <v>2</v>
      </c>
      <c r="J2" s="25">
        <f t="shared" ref="J2:J9" si="0">COUNT(C2:I2)</f>
        <v>1</v>
      </c>
    </row>
    <row r="3" spans="1:10">
      <c r="A3" s="22" t="s">
        <v>18</v>
      </c>
      <c r="B3" s="54">
        <v>43080</v>
      </c>
      <c r="C3" s="25">
        <v>5</v>
      </c>
      <c r="J3" s="25">
        <f t="shared" si="0"/>
        <v>1</v>
      </c>
    </row>
    <row r="4" spans="1:10">
      <c r="A4" s="22" t="s">
        <v>17</v>
      </c>
      <c r="B4" s="54">
        <v>43086</v>
      </c>
      <c r="C4" s="25">
        <v>8</v>
      </c>
      <c r="D4" s="25" t="s">
        <v>20</v>
      </c>
      <c r="J4" s="25">
        <f t="shared" si="0"/>
        <v>1</v>
      </c>
    </row>
    <row r="5" spans="1:10">
      <c r="A5" s="22" t="s">
        <v>17</v>
      </c>
      <c r="B5" s="54">
        <v>43087</v>
      </c>
      <c r="C5" s="25">
        <v>5</v>
      </c>
      <c r="D5" s="25" t="s">
        <v>20</v>
      </c>
      <c r="E5" s="25">
        <v>22</v>
      </c>
      <c r="J5" s="25">
        <f t="shared" si="0"/>
        <v>2</v>
      </c>
    </row>
    <row r="6" spans="1:10">
      <c r="A6" s="22" t="s">
        <v>19</v>
      </c>
      <c r="B6" s="54">
        <v>43098</v>
      </c>
      <c r="C6" s="25">
        <v>5</v>
      </c>
      <c r="D6" s="25">
        <v>12</v>
      </c>
      <c r="E6" s="25">
        <v>21</v>
      </c>
      <c r="J6" s="25">
        <f t="shared" si="0"/>
        <v>3</v>
      </c>
    </row>
    <row r="7" spans="1:10">
      <c r="A7" s="22" t="s">
        <v>8</v>
      </c>
      <c r="B7" s="54">
        <v>43099</v>
      </c>
      <c r="C7" s="25">
        <v>2</v>
      </c>
      <c r="J7" s="25">
        <f t="shared" si="0"/>
        <v>1</v>
      </c>
    </row>
    <row r="8" spans="1:10">
      <c r="A8" s="22" t="s">
        <v>22</v>
      </c>
      <c r="B8" s="54">
        <v>43076</v>
      </c>
      <c r="C8" s="25">
        <v>2</v>
      </c>
      <c r="E8" s="25">
        <v>14</v>
      </c>
      <c r="F8" s="25">
        <v>7</v>
      </c>
      <c r="G8" s="25">
        <v>19</v>
      </c>
      <c r="H8" s="25">
        <v>24</v>
      </c>
      <c r="J8" s="25">
        <f t="shared" si="0"/>
        <v>5</v>
      </c>
    </row>
    <row r="9" spans="1:10">
      <c r="A9" s="22" t="s">
        <v>21</v>
      </c>
      <c r="B9" s="54">
        <v>42743</v>
      </c>
      <c r="C9" s="25">
        <v>2</v>
      </c>
      <c r="E9" s="25">
        <v>11</v>
      </c>
      <c r="F9" s="25">
        <v>9</v>
      </c>
      <c r="H9" s="25">
        <v>18</v>
      </c>
      <c r="J9" s="25">
        <f t="shared" si="0"/>
        <v>4</v>
      </c>
    </row>
    <row r="10" spans="1:10">
      <c r="A10" s="22" t="s">
        <v>24</v>
      </c>
      <c r="B10" s="54">
        <v>42750</v>
      </c>
      <c r="J10" s="25"/>
    </row>
    <row r="11" spans="1:10">
      <c r="A11" s="22" t="s">
        <v>27</v>
      </c>
      <c r="B11" s="54">
        <v>42750</v>
      </c>
      <c r="C11" s="25">
        <v>1</v>
      </c>
      <c r="E11" s="25">
        <v>6</v>
      </c>
      <c r="F11" s="25">
        <v>3</v>
      </c>
      <c r="G11" s="25">
        <v>12</v>
      </c>
      <c r="J11" s="25">
        <f t="shared" ref="J11:J16" si="1">COUNT(C11:I11)</f>
        <v>4</v>
      </c>
    </row>
    <row r="12" spans="1:10">
      <c r="A12" s="22" t="s">
        <v>73</v>
      </c>
      <c r="B12" s="54">
        <v>42756</v>
      </c>
      <c r="C12" s="25">
        <v>10</v>
      </c>
      <c r="J12" s="25">
        <f t="shared" si="1"/>
        <v>1</v>
      </c>
    </row>
    <row r="13" spans="1:10">
      <c r="A13" s="22" t="s">
        <v>73</v>
      </c>
      <c r="B13" s="54">
        <v>42757</v>
      </c>
      <c r="C13" s="25">
        <v>5</v>
      </c>
      <c r="J13" s="25">
        <f t="shared" si="1"/>
        <v>1</v>
      </c>
    </row>
    <row r="14" spans="1:10">
      <c r="A14" s="22" t="s">
        <v>31</v>
      </c>
      <c r="B14" s="54">
        <v>42764</v>
      </c>
      <c r="C14" s="25">
        <v>3</v>
      </c>
      <c r="E14" s="25">
        <v>6</v>
      </c>
      <c r="I14" s="25" t="s">
        <v>23</v>
      </c>
      <c r="J14" s="25">
        <f t="shared" si="1"/>
        <v>2</v>
      </c>
    </row>
    <row r="15" spans="1:10">
      <c r="A15" s="22" t="s">
        <v>32</v>
      </c>
      <c r="B15" s="54">
        <v>42764</v>
      </c>
      <c r="C15" s="25">
        <v>3</v>
      </c>
      <c r="E15" s="25">
        <v>11</v>
      </c>
      <c r="G15" s="25">
        <v>15</v>
      </c>
      <c r="H15" s="25">
        <v>13</v>
      </c>
      <c r="J15" s="25">
        <f t="shared" si="1"/>
        <v>4</v>
      </c>
    </row>
    <row r="16" spans="1:10">
      <c r="A16" s="22" t="s">
        <v>33</v>
      </c>
      <c r="B16" s="54">
        <v>42777</v>
      </c>
      <c r="C16" s="25">
        <v>2</v>
      </c>
      <c r="E16" s="25">
        <v>6</v>
      </c>
      <c r="F16" s="25">
        <v>3</v>
      </c>
      <c r="G16" s="25" t="s">
        <v>76</v>
      </c>
      <c r="H16" s="25">
        <v>8</v>
      </c>
      <c r="J16" s="25">
        <f t="shared" si="1"/>
        <v>4</v>
      </c>
    </row>
    <row r="17" spans="1:10" ht="25">
      <c r="A17" s="22" t="s">
        <v>35</v>
      </c>
      <c r="B17" s="55">
        <v>42778</v>
      </c>
      <c r="J17" s="25"/>
    </row>
    <row r="18" spans="1:10">
      <c r="A18" s="22" t="s">
        <v>9</v>
      </c>
      <c r="B18" s="56">
        <v>42777</v>
      </c>
      <c r="C18" s="25">
        <v>8</v>
      </c>
      <c r="E18" s="25">
        <v>18</v>
      </c>
      <c r="F18" s="25">
        <v>13</v>
      </c>
      <c r="G18" s="25">
        <v>20</v>
      </c>
      <c r="H18" s="25">
        <v>15</v>
      </c>
      <c r="I18" s="25">
        <v>14</v>
      </c>
      <c r="J18" s="25">
        <f t="shared" ref="J18:J24" si="2">COUNT(C18:I18)</f>
        <v>6</v>
      </c>
    </row>
    <row r="19" spans="1:10">
      <c r="A19" s="22" t="s">
        <v>37</v>
      </c>
      <c r="B19" s="56">
        <v>42778</v>
      </c>
      <c r="C19" s="25">
        <v>2</v>
      </c>
      <c r="F19" s="25">
        <v>3</v>
      </c>
      <c r="G19" s="25">
        <v>16</v>
      </c>
      <c r="I19" s="25">
        <v>11</v>
      </c>
      <c r="J19" s="25">
        <f t="shared" si="2"/>
        <v>4</v>
      </c>
    </row>
    <row r="20" spans="1:10">
      <c r="A20" s="22" t="s">
        <v>78</v>
      </c>
      <c r="B20" s="56">
        <v>42784</v>
      </c>
      <c r="C20" s="25">
        <v>6</v>
      </c>
      <c r="D20" s="25">
        <v>152</v>
      </c>
      <c r="E20" s="25">
        <v>109</v>
      </c>
      <c r="F20" s="25">
        <v>84</v>
      </c>
      <c r="G20" s="25">
        <v>199</v>
      </c>
      <c r="H20" s="25">
        <v>112</v>
      </c>
      <c r="I20" s="25">
        <v>181</v>
      </c>
      <c r="J20" s="25">
        <f t="shared" si="2"/>
        <v>7</v>
      </c>
    </row>
    <row r="21" spans="1:10">
      <c r="A21" s="22" t="s">
        <v>80</v>
      </c>
      <c r="B21" s="56">
        <v>42785</v>
      </c>
      <c r="C21" s="25">
        <v>7</v>
      </c>
      <c r="D21" s="25">
        <v>122</v>
      </c>
      <c r="E21" s="25">
        <v>124</v>
      </c>
      <c r="F21" s="25">
        <v>72</v>
      </c>
      <c r="G21" s="25">
        <v>160</v>
      </c>
      <c r="I21" s="25">
        <v>128</v>
      </c>
      <c r="J21" s="25">
        <f t="shared" si="2"/>
        <v>6</v>
      </c>
    </row>
    <row r="22" spans="1:10">
      <c r="A22" s="26" t="s">
        <v>85</v>
      </c>
      <c r="B22" s="56">
        <v>42812</v>
      </c>
      <c r="C22" s="25">
        <v>3</v>
      </c>
      <c r="D22" s="25">
        <v>8</v>
      </c>
      <c r="E22" s="25">
        <v>11</v>
      </c>
      <c r="F22" s="25">
        <v>7</v>
      </c>
      <c r="G22" s="25">
        <v>16</v>
      </c>
      <c r="H22" s="25">
        <v>10</v>
      </c>
      <c r="J22" s="25">
        <f t="shared" si="2"/>
        <v>6</v>
      </c>
    </row>
    <row r="23" spans="1:10">
      <c r="A23" s="26" t="s">
        <v>85</v>
      </c>
      <c r="B23" s="56">
        <v>42812</v>
      </c>
      <c r="C23" s="25">
        <v>3</v>
      </c>
      <c r="D23" s="25">
        <v>8</v>
      </c>
      <c r="E23" s="25">
        <v>11</v>
      </c>
      <c r="F23" s="25">
        <v>5</v>
      </c>
      <c r="G23" s="25">
        <v>19</v>
      </c>
      <c r="H23" s="25">
        <v>10</v>
      </c>
      <c r="J23" s="25">
        <f t="shared" si="2"/>
        <v>6</v>
      </c>
    </row>
    <row r="24" spans="1:10">
      <c r="A24" s="22" t="s">
        <v>85</v>
      </c>
      <c r="B24" s="56">
        <v>42813</v>
      </c>
      <c r="C24" s="25">
        <v>2</v>
      </c>
      <c r="D24" s="25">
        <v>8</v>
      </c>
      <c r="E24" s="25">
        <v>11</v>
      </c>
      <c r="F24" s="25">
        <v>6</v>
      </c>
      <c r="G24" s="25">
        <v>19</v>
      </c>
      <c r="H24" s="25">
        <v>9</v>
      </c>
      <c r="J24" s="25">
        <f t="shared" si="2"/>
        <v>6</v>
      </c>
    </row>
    <row r="25" spans="1:10" s="33" customFormat="1">
      <c r="A25" s="32" t="s">
        <v>88</v>
      </c>
      <c r="B25" s="79"/>
      <c r="C25" s="32">
        <f t="shared" ref="C25:I25" si="3">COUNT(C2:C24)</f>
        <v>21</v>
      </c>
      <c r="D25" s="32">
        <f t="shared" si="3"/>
        <v>6</v>
      </c>
      <c r="E25" s="32">
        <f t="shared" si="3"/>
        <v>14</v>
      </c>
      <c r="F25" s="32">
        <f t="shared" si="3"/>
        <v>11</v>
      </c>
      <c r="G25" s="32">
        <v>11</v>
      </c>
      <c r="H25" s="32">
        <f t="shared" si="3"/>
        <v>9</v>
      </c>
      <c r="I25" s="32">
        <f t="shared" si="3"/>
        <v>4</v>
      </c>
      <c r="J25" s="78">
        <f>SUM(C25:I25)</f>
        <v>76</v>
      </c>
    </row>
    <row r="26" spans="1:10">
      <c r="B26" s="56"/>
      <c r="C26" s="64"/>
      <c r="D26" s="50"/>
      <c r="E26" s="50"/>
      <c r="F26" s="50"/>
      <c r="G26" s="50"/>
      <c r="H26" s="50"/>
      <c r="I26" s="50"/>
      <c r="J26" s="58"/>
    </row>
    <row r="27" spans="1:10" ht="16" thickBot="1">
      <c r="B27" s="56"/>
      <c r="C27" s="59"/>
      <c r="D27" s="60"/>
      <c r="E27" s="60"/>
      <c r="F27" s="60"/>
      <c r="G27" s="60"/>
      <c r="H27" s="60"/>
      <c r="I27" s="60"/>
      <c r="J27" s="61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1998</vt:lpstr>
      <vt:lpstr>1999</vt:lpstr>
      <vt:lpstr>2000</vt:lpstr>
      <vt:lpstr>2001</vt:lpstr>
      <vt:lpstr>2002</vt:lpstr>
      <vt:lpstr>2003</vt:lpstr>
      <vt:lpstr>2004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Aabrekk</dc:creator>
  <cp:lastModifiedBy>Aabrekk</cp:lastModifiedBy>
  <dcterms:created xsi:type="dcterms:W3CDTF">2017-02-21T19:52:45Z</dcterms:created>
  <dcterms:modified xsi:type="dcterms:W3CDTF">2017-04-03T23:08:17Z</dcterms:modified>
</cp:coreProperties>
</file>