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in FSTS Invest\Documents\Asker Håndball\Arrangement\Arrangementer 2016-17\"/>
    </mc:Choice>
  </mc:AlternateContent>
  <bookViews>
    <workbookView xWindow="0" yWindow="0" windowWidth="20400" windowHeight="7692"/>
  </bookViews>
  <sheets>
    <sheet name="Arr oppsett med kamper høsten16" sheetId="1" r:id="rId1"/>
    <sheet name="Arr-oppsett uten kamper" sheetId="3" r:id="rId2"/>
    <sheet name="Oppmenn arr ansv trenere m m" sheetId="2" r:id="rId3"/>
  </sheets>
  <externalReferences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F1" i="3"/>
  <c r="H2" i="3"/>
  <c r="G2" i="3"/>
  <c r="H1" i="3"/>
  <c r="G1" i="3"/>
  <c r="I30" i="2"/>
  <c r="J7" i="2"/>
  <c r="I7" i="2"/>
  <c r="H7" i="2"/>
  <c r="J6" i="2"/>
  <c r="I6" i="2"/>
  <c r="H6" i="2"/>
</calcChain>
</file>

<file path=xl/sharedStrings.xml><?xml version="1.0" encoding="utf-8"?>
<sst xmlns="http://schemas.openxmlformats.org/spreadsheetml/2006/main" count="1338" uniqueCount="432">
  <si>
    <t>Tid</t>
  </si>
  <si>
    <t>Turnering</t>
  </si>
  <si>
    <t>Kampnr</t>
  </si>
  <si>
    <t>Bane</t>
  </si>
  <si>
    <t>Hjemmelag</t>
  </si>
  <si>
    <t>Bortelag</t>
  </si>
  <si>
    <t>Regionsserien - G16 avd 31</t>
  </si>
  <si>
    <t>Leikvollhallen A</t>
  </si>
  <si>
    <t>Asker</t>
  </si>
  <si>
    <t>Ski</t>
  </si>
  <si>
    <t>Regionsserien - J16 avd 43</t>
  </si>
  <si>
    <t>Asker 4</t>
  </si>
  <si>
    <t>Bækkelaget Håndball Elite</t>
  </si>
  <si>
    <t>Regionsserien - G18 avd 31</t>
  </si>
  <si>
    <t>Vestli</t>
  </si>
  <si>
    <t>Regionsserien - J18 avd 32</t>
  </si>
  <si>
    <t>Follo HK Damer</t>
  </si>
  <si>
    <t>Regionsserien - KS 6. div avd 01</t>
  </si>
  <si>
    <t>Bygdø Monolitten</t>
  </si>
  <si>
    <t>Fredag 09.09.16</t>
  </si>
  <si>
    <t>Kolbotn</t>
  </si>
  <si>
    <t>Lørdag 10.09.16</t>
  </si>
  <si>
    <t>Regionsserien - MS 5. div avd 01</t>
  </si>
  <si>
    <t>Asker 2</t>
  </si>
  <si>
    <t>Njård</t>
  </si>
  <si>
    <t>Gamle Oslo Håndballklubb 2</t>
  </si>
  <si>
    <t>Regionsserien - MS 3. div avd 01</t>
  </si>
  <si>
    <t>Aurskog/Høland</t>
  </si>
  <si>
    <t>Søndag 11.09.16</t>
  </si>
  <si>
    <t>Regionsserien - G13 avd 31</t>
  </si>
  <si>
    <t>Kjelsås</t>
  </si>
  <si>
    <t>Regionsserien - G13 avd 42</t>
  </si>
  <si>
    <t>Asker 3</t>
  </si>
  <si>
    <t>Aurskog/Finstadbru Spkl</t>
  </si>
  <si>
    <t>Regionsserien - G13 avd 43</t>
  </si>
  <si>
    <t>Øvrevoll Hosle IL</t>
  </si>
  <si>
    <t>Regionsserien - J13 avd 34</t>
  </si>
  <si>
    <t>Bækkelaget</t>
  </si>
  <si>
    <t>Regionsserien - J14 avd 31</t>
  </si>
  <si>
    <t>Frogner</t>
  </si>
  <si>
    <t>Regionsserien - G15 avd 42</t>
  </si>
  <si>
    <t>Fet IL</t>
  </si>
  <si>
    <t>Regionsserien - J15 avd 32</t>
  </si>
  <si>
    <t>Ullern</t>
  </si>
  <si>
    <t>Regionsserien - G16 avd 42</t>
  </si>
  <si>
    <t>Gjerdrum IL</t>
  </si>
  <si>
    <t>Regionsserien - J16 avd 34</t>
  </si>
  <si>
    <t>Haslum</t>
  </si>
  <si>
    <t>Søndag 18.09.16</t>
  </si>
  <si>
    <t>Regionsserien - J11 avd 14</t>
  </si>
  <si>
    <t>Asker Blå</t>
  </si>
  <si>
    <t>Haslum Gul</t>
  </si>
  <si>
    <t>Snarøya Gul</t>
  </si>
  <si>
    <t>Regionsserien - J13 avd 44</t>
  </si>
  <si>
    <t>Jar 2</t>
  </si>
  <si>
    <t>Regionsserien - G14 avd 42</t>
  </si>
  <si>
    <t>Vollen Ungdomslag</t>
  </si>
  <si>
    <t>Regionsserien - J14 avd 45</t>
  </si>
  <si>
    <t>Ullern 2</t>
  </si>
  <si>
    <t>Vålerenga Håndball</t>
  </si>
  <si>
    <t>Lørdag 24.09.16</t>
  </si>
  <si>
    <t>Holmenhallen</t>
  </si>
  <si>
    <t>Haslum IL</t>
  </si>
  <si>
    <t>Søndag 25.09.16</t>
  </si>
  <si>
    <t>Regionsserien - J11 avd 26</t>
  </si>
  <si>
    <t>Leikvollhallen B</t>
  </si>
  <si>
    <t>Asker Rød</t>
  </si>
  <si>
    <t>Jardar/Nesøya Gul</t>
  </si>
  <si>
    <t>Linderud</t>
  </si>
  <si>
    <t>Regionsserien - J12 avd 25</t>
  </si>
  <si>
    <t>Kjelsås 2</t>
  </si>
  <si>
    <t>AFSK</t>
  </si>
  <si>
    <t>Snarøya Blå</t>
  </si>
  <si>
    <t>Lørenskog</t>
  </si>
  <si>
    <t>Håndballklubben Rygge</t>
  </si>
  <si>
    <t>Regionsserien - J13 avd 45</t>
  </si>
  <si>
    <t>Nannestad</t>
  </si>
  <si>
    <t>Regionsserien - J14 avd 47</t>
  </si>
  <si>
    <t>Kjelsås IL - Håndball</t>
  </si>
  <si>
    <t>Vestby</t>
  </si>
  <si>
    <t>Tirsdag 27.09.16</t>
  </si>
  <si>
    <t>Vestli 2</t>
  </si>
  <si>
    <t>Søndag 16.10.16</t>
  </si>
  <si>
    <t>Regionsserien - J10 avd 25</t>
  </si>
  <si>
    <t>Asker Gul</t>
  </si>
  <si>
    <t>Kjelsås Grønn</t>
  </si>
  <si>
    <t>Regionsserien - J12 avd 53</t>
  </si>
  <si>
    <t>Bygdø Monolitten 2</t>
  </si>
  <si>
    <t>Regionsserien - G11 avd 12</t>
  </si>
  <si>
    <t>Snarøya</t>
  </si>
  <si>
    <t>Lommedalen</t>
  </si>
  <si>
    <t>Vålerenga 3</t>
  </si>
  <si>
    <t>Regionsserien - J10 avd 26</t>
  </si>
  <si>
    <t>Vollen idrettshall</t>
  </si>
  <si>
    <t>Holmen IF</t>
  </si>
  <si>
    <t>Regionsserien - J12 avd 14</t>
  </si>
  <si>
    <t>Korsvoll IL</t>
  </si>
  <si>
    <t>Regionsserien - G12 avd 22</t>
  </si>
  <si>
    <t>Øvrevoll Hosle</t>
  </si>
  <si>
    <t>Kjelsås 3</t>
  </si>
  <si>
    <t>Regionsserien - G33 avd 31</t>
  </si>
  <si>
    <t>DFI/NHK</t>
  </si>
  <si>
    <t>Rælingen</t>
  </si>
  <si>
    <t>Holmlia Sp.kl.</t>
  </si>
  <si>
    <t>Haslum 2</t>
  </si>
  <si>
    <t>Søndag 23.10.16</t>
  </si>
  <si>
    <t>HK Trøgstad</t>
  </si>
  <si>
    <t>Eidsvold IF</t>
  </si>
  <si>
    <t>Tistedal</t>
  </si>
  <si>
    <t>Eidsvold Turnforening Håndball</t>
  </si>
  <si>
    <t>Ullern 3</t>
  </si>
  <si>
    <t>Lørdag 29.10.16</t>
  </si>
  <si>
    <t>Regionsserien - G10 avd 13</t>
  </si>
  <si>
    <t>Bygdø Monolitten Blå</t>
  </si>
  <si>
    <t>Korsvoll</t>
  </si>
  <si>
    <t>Fjellhammer Gul</t>
  </si>
  <si>
    <t>Frogner 2</t>
  </si>
  <si>
    <t>Årvoll IL</t>
  </si>
  <si>
    <t>Lommedalens IL</t>
  </si>
  <si>
    <t>Ull/Kisa 2</t>
  </si>
  <si>
    <t>Fet</t>
  </si>
  <si>
    <t>Søndag 30.10.16</t>
  </si>
  <si>
    <t>Nesøya Idrettshall</t>
  </si>
  <si>
    <t>Regionsserien - G11 avd 13</t>
  </si>
  <si>
    <t>Øvrevoll Hosle Rød</t>
  </si>
  <si>
    <t>Regionsserien - J11 avd 25</t>
  </si>
  <si>
    <t>Øvrevoll Hosle Gul</t>
  </si>
  <si>
    <t>Regionsserien - G11 avd 22</t>
  </si>
  <si>
    <t>Njård Gul</t>
  </si>
  <si>
    <t>Nordstrand IF</t>
  </si>
  <si>
    <t>Årvoll</t>
  </si>
  <si>
    <t>Fjellhammer 2</t>
  </si>
  <si>
    <t>Søndag 06.11.16</t>
  </si>
  <si>
    <t>Regionsserien - J10 avd 17</t>
  </si>
  <si>
    <t>Asker Grønn</t>
  </si>
  <si>
    <t>Jardar Blå</t>
  </si>
  <si>
    <t>Sinsen-Refstad IL Blå</t>
  </si>
  <si>
    <t>Sørumsand</t>
  </si>
  <si>
    <t>Vestre Bærum Blå</t>
  </si>
  <si>
    <t>Høybråten og Stovner IL</t>
  </si>
  <si>
    <t>Nordby</t>
  </si>
  <si>
    <t>Sarpsborg IL Håndball</t>
  </si>
  <si>
    <t>Høland</t>
  </si>
  <si>
    <t>Stabæk</t>
  </si>
  <si>
    <t>Lørdag 12.11.16</t>
  </si>
  <si>
    <t>Fjellhammer</t>
  </si>
  <si>
    <t>HK Rygge</t>
  </si>
  <si>
    <t>Oldenborg Idrætts Selskab</t>
  </si>
  <si>
    <t>Raballder</t>
  </si>
  <si>
    <t>Årvoll/Ellingsrud</t>
  </si>
  <si>
    <t>Søndag 13.11.16</t>
  </si>
  <si>
    <t>Jardar Gul</t>
  </si>
  <si>
    <t>Øvrevoll Hosle Blå</t>
  </si>
  <si>
    <t>Jardar/Nesøya Blå</t>
  </si>
  <si>
    <t>Sinsen-Refstad IL</t>
  </si>
  <si>
    <t>Langhus 2</t>
  </si>
  <si>
    <t>Njård Blå</t>
  </si>
  <si>
    <t>Høland IL</t>
  </si>
  <si>
    <t>Søndag 20.11.16</t>
  </si>
  <si>
    <t>Haslum Rød</t>
  </si>
  <si>
    <t>Haslum IL Grønn</t>
  </si>
  <si>
    <t>Bjørndal</t>
  </si>
  <si>
    <t>Kjelsås Gul</t>
  </si>
  <si>
    <t>Bygdø Monolitten Gul</t>
  </si>
  <si>
    <t>Bygdø Monolitten Rød</t>
  </si>
  <si>
    <t>Jar</t>
  </si>
  <si>
    <t>Gamle Fredrikstad Håndballklubb</t>
  </si>
  <si>
    <t>Holmen Blå</t>
  </si>
  <si>
    <t>Oppegård</t>
  </si>
  <si>
    <t>Ellingsrud IL</t>
  </si>
  <si>
    <t>Torsdag 24.11.16</t>
  </si>
  <si>
    <t>Combihallen</t>
  </si>
  <si>
    <t>Lørdag 26.11.16</t>
  </si>
  <si>
    <t>Haslum Blå</t>
  </si>
  <si>
    <t>Søndag 27.11.16</t>
  </si>
  <si>
    <t>Nordstrand Gul</t>
  </si>
  <si>
    <t>Kjelsås Blå</t>
  </si>
  <si>
    <t>Snarøya 2</t>
  </si>
  <si>
    <t>Kolbotn IL</t>
  </si>
  <si>
    <t>Gjerdrum</t>
  </si>
  <si>
    <t>Mandag 28.11.16</t>
  </si>
  <si>
    <t>Haslum Håndballklubb</t>
  </si>
  <si>
    <t>Tirsdag 29.11.16</t>
  </si>
  <si>
    <t>Skedsmohallen A</t>
  </si>
  <si>
    <t>Lillestrøm HK</t>
  </si>
  <si>
    <t>Søndag 04.12.16</t>
  </si>
  <si>
    <t>Ullern Gul</t>
  </si>
  <si>
    <t>Ammerud</t>
  </si>
  <si>
    <t>Torsdag 08.12.16</t>
  </si>
  <si>
    <t>Søndag 11.12.16</t>
  </si>
  <si>
    <t>Vålerenga</t>
  </si>
  <si>
    <t>Vestre Bærum Gul</t>
  </si>
  <si>
    <t>Brosundet, FK</t>
  </si>
  <si>
    <t>Nordstrand</t>
  </si>
  <si>
    <t>Jar IL</t>
  </si>
  <si>
    <t>Njård 2</t>
  </si>
  <si>
    <t>Fredag 16.12.16</t>
  </si>
  <si>
    <t>Skedsmo Håndballklubb</t>
  </si>
  <si>
    <t>Søndag 18.12.16</t>
  </si>
  <si>
    <t>Bækkelaget Gul</t>
  </si>
  <si>
    <t>Holmen</t>
  </si>
  <si>
    <t>Ullern IF</t>
  </si>
  <si>
    <t>Vestre Bærum Idrettsforening</t>
  </si>
  <si>
    <t>Ås IL</t>
  </si>
  <si>
    <t>Korsvoll Gul</t>
  </si>
  <si>
    <t>Vestre Bærum 2</t>
  </si>
  <si>
    <t>Ull/Kisa</t>
  </si>
  <si>
    <t>J18/16/D6</t>
  </si>
  <si>
    <t>Anne Præsttun</t>
  </si>
  <si>
    <t>anne.praesttun@abbvie.com</t>
  </si>
  <si>
    <t>G99</t>
  </si>
  <si>
    <t>Tore Gulbjørgsrud</t>
  </si>
  <si>
    <t>tore@clothing.no</t>
  </si>
  <si>
    <t>G02</t>
  </si>
  <si>
    <t>Dag Otter Johansen</t>
  </si>
  <si>
    <t>dagotter.johansen@budstikka.no</t>
  </si>
  <si>
    <t>G03</t>
  </si>
  <si>
    <t>Espen Lång</t>
  </si>
  <si>
    <t>el@blco.no</t>
  </si>
  <si>
    <t>J02</t>
  </si>
  <si>
    <t>Torgeir Salvesen</t>
  </si>
  <si>
    <t>torgeir.salvesen@gmail.com</t>
  </si>
  <si>
    <t>J03</t>
  </si>
  <si>
    <t>Marit Lindemark</t>
  </si>
  <si>
    <t>mlindemark@gmail.com</t>
  </si>
  <si>
    <t>J05</t>
  </si>
  <si>
    <t>Thomas Kristiansen</t>
  </si>
  <si>
    <t>kristiansen@getmail.no</t>
  </si>
  <si>
    <t>3 Div</t>
  </si>
  <si>
    <t>Merete Bøe</t>
  </si>
  <si>
    <t>meretekristin.boe@gmail.com</t>
  </si>
  <si>
    <t>J06</t>
  </si>
  <si>
    <t>Per Kristian Jorsett</t>
  </si>
  <si>
    <t>jorsett@hotmail.com</t>
  </si>
  <si>
    <t>J00</t>
  </si>
  <si>
    <t>Morten Skogly</t>
  </si>
  <si>
    <t>monmorskog@gmail.com</t>
  </si>
  <si>
    <t>G06</t>
  </si>
  <si>
    <t xml:space="preserve">Ove Løvik </t>
  </si>
  <si>
    <t>ovelovik@gmail.com </t>
  </si>
  <si>
    <t>G05</t>
  </si>
  <si>
    <t>Trine Elisabeth Iversen</t>
  </si>
  <si>
    <t>tobtrine@hotmail.com</t>
  </si>
  <si>
    <t>5 div</t>
  </si>
  <si>
    <t>Erik Snersrud</t>
  </si>
  <si>
    <t>erik.snersrud@hydro.com</t>
  </si>
  <si>
    <t>G00</t>
  </si>
  <si>
    <t>Henning Thoresen</t>
  </si>
  <si>
    <t>Henning.thoresen@outlook.com</t>
  </si>
  <si>
    <t>G01</t>
  </si>
  <si>
    <t xml:space="preserve"> </t>
  </si>
  <si>
    <t xml:space="preserve">Søndag 04.09.16 </t>
  </si>
  <si>
    <t>J04</t>
  </si>
  <si>
    <t>Ketil Natvig</t>
  </si>
  <si>
    <t>ketil.natvig@trainingportal.no</t>
  </si>
  <si>
    <t>J99</t>
  </si>
  <si>
    <t>Ivar Berthling</t>
  </si>
  <si>
    <t>ivar.berthling@svt.ntnu.no</t>
  </si>
  <si>
    <t>GRUPPER/LAG 2016-17</t>
  </si>
  <si>
    <t>OPPMANN informasjon</t>
  </si>
  <si>
    <t>TRENER Informasjon</t>
  </si>
  <si>
    <t>ARR Ansvarlig Informasjon</t>
  </si>
  <si>
    <t>Kampansvarlig Informasjon</t>
  </si>
  <si>
    <t>Omberammings ansvarlig</t>
  </si>
  <si>
    <t>Anvsvarlig for gruppen:</t>
  </si>
  <si>
    <t>Igor Koprivica</t>
  </si>
  <si>
    <t>ikohandball@hotmail.com</t>
  </si>
  <si>
    <t>Mona Irene Børøen</t>
  </si>
  <si>
    <t>arrangement@askerhandball.no</t>
  </si>
  <si>
    <t xml:space="preserve">LAG </t>
  </si>
  <si>
    <t>Født</t>
  </si>
  <si>
    <t>Ant 
spillere</t>
  </si>
  <si>
    <t>Oppmann</t>
  </si>
  <si>
    <t>Mail oppmenn</t>
  </si>
  <si>
    <t>Tlf</t>
  </si>
  <si>
    <t>Trener</t>
  </si>
  <si>
    <t>Mail trenere</t>
  </si>
  <si>
    <t>Arr Ansvarlig</t>
  </si>
  <si>
    <t>Mail Arr Ansvarlig</t>
  </si>
  <si>
    <t>Mobil Arr ansvarlig</t>
  </si>
  <si>
    <t>Foreldrekontakt</t>
  </si>
  <si>
    <t>Mail</t>
  </si>
  <si>
    <t>Telefon</t>
  </si>
  <si>
    <t>Antall 
spillere</t>
  </si>
  <si>
    <t>Kursiv er registrert i Min Idrett</t>
  </si>
  <si>
    <t xml:space="preserve">D33---&gt;       </t>
  </si>
  <si>
    <t>D33</t>
  </si>
  <si>
    <t>Old Girls</t>
  </si>
  <si>
    <t>ikke lag i 2016-17</t>
  </si>
  <si>
    <t xml:space="preserve">H33---&gt; </t>
  </si>
  <si>
    <t>H33</t>
  </si>
  <si>
    <t>Old Boys</t>
  </si>
  <si>
    <t>Morten Thuve</t>
  </si>
  <si>
    <t>morten.thuve@bdo.no</t>
  </si>
  <si>
    <t xml:space="preserve">Herrer Senior </t>
  </si>
  <si>
    <t>H3</t>
  </si>
  <si>
    <t>Ingen trenere engasert</t>
  </si>
  <si>
    <t>H5</t>
  </si>
  <si>
    <t>Junior Jenter</t>
  </si>
  <si>
    <t>Espen Fossli Olaussen</t>
  </si>
  <si>
    <t>Lille Selvig-Larsen</t>
  </si>
  <si>
    <t>lille@selvig.no</t>
  </si>
  <si>
    <t>J18/16/D3</t>
  </si>
  <si>
    <t>Trygve Bolstad</t>
  </si>
  <si>
    <t>trygve.bolstad@dekk1.no</t>
  </si>
  <si>
    <t>Camilla Schrader Roander</t>
  </si>
  <si>
    <t>csr@nhomd.no</t>
  </si>
  <si>
    <t>Aksel Michelet</t>
  </si>
  <si>
    <t>aksel.michelet@ngn.no</t>
  </si>
  <si>
    <t>Jenter 16/Bring</t>
  </si>
  <si>
    <t>J16</t>
  </si>
  <si>
    <t>Valter Perisa</t>
  </si>
  <si>
    <t>valterperisa60@gmail.com</t>
  </si>
  <si>
    <t>Beate Bønsnæs</t>
  </si>
  <si>
    <t>beate.bonsnaes@gmail.com</t>
  </si>
  <si>
    <t>Helge Rasch</t>
  </si>
  <si>
    <t xml:space="preserve"> helge.rasch@gmail.com</t>
  </si>
  <si>
    <t>Gutter 16/Bring</t>
  </si>
  <si>
    <t>G16</t>
  </si>
  <si>
    <t>Karl Atle Jacobsen</t>
  </si>
  <si>
    <t xml:space="preserve">karlatle.jakobsen@online.no </t>
  </si>
  <si>
    <t>Marianne Valen-Senstad</t>
  </si>
  <si>
    <t>mariannevs1968@hotmail.com</t>
  </si>
  <si>
    <t>Jenter 15</t>
  </si>
  <si>
    <t>J15</t>
  </si>
  <si>
    <t>Peter Ilusjin</t>
  </si>
  <si>
    <t>ilusjin123@hotmail.no</t>
  </si>
  <si>
    <t>Inger Andresen</t>
  </si>
  <si>
    <t>ingerand2@gmail.com</t>
  </si>
  <si>
    <t>Gutter 15</t>
  </si>
  <si>
    <t>G15</t>
  </si>
  <si>
    <t>J01</t>
  </si>
  <si>
    <t>Se J 2000</t>
  </si>
  <si>
    <t>Kari Gro Simonsen</t>
  </si>
  <si>
    <t>kari.gro.simonsen@gmail.com</t>
  </si>
  <si>
    <t>Jørgen Bjelke</t>
  </si>
  <si>
    <t>JB@jbpapir.com</t>
  </si>
  <si>
    <t>Jenter 14</t>
  </si>
  <si>
    <t>J14</t>
  </si>
  <si>
    <t>Simen Gløersen</t>
  </si>
  <si>
    <t>simen.gloersen@yahoo.no</t>
  </si>
  <si>
    <t>Eli Rønne</t>
  </si>
  <si>
    <t>eli.lonne@gmail.com</t>
  </si>
  <si>
    <t>Gutter 14</t>
  </si>
  <si>
    <t>G14</t>
  </si>
  <si>
    <t>Simen Westegaard Larsen</t>
  </si>
  <si>
    <t xml:space="preserve">simenwlarsen@hotmail.com </t>
  </si>
  <si>
    <t xml:space="preserve"> torgeir.salvesen@gmail.com</t>
  </si>
  <si>
    <t>Helle Bekkeli</t>
  </si>
  <si>
    <t>helle.bekkeli@proxdynamics.com</t>
  </si>
  <si>
    <t>Gutter 13</t>
  </si>
  <si>
    <t xml:space="preserve">G13 </t>
  </si>
  <si>
    <t>Jenter 13</t>
  </si>
  <si>
    <t>J13</t>
  </si>
  <si>
    <t>Monica Skogly</t>
  </si>
  <si>
    <t>Grete Hexberg</t>
  </si>
  <si>
    <t>ghex@statoil.com</t>
  </si>
  <si>
    <t>Siri Lieungh</t>
  </si>
  <si>
    <t>siri.lieungh@me.com</t>
  </si>
  <si>
    <t>Jenter 12</t>
  </si>
  <si>
    <t>J12</t>
  </si>
  <si>
    <t>Hallvard Eide</t>
  </si>
  <si>
    <t>hallvard.eide@telecomputing.no</t>
  </si>
  <si>
    <t>Anette Klev</t>
  </si>
  <si>
    <t>anette@klev.net</t>
  </si>
  <si>
    <t>Gutter 12</t>
  </si>
  <si>
    <t>G12</t>
  </si>
  <si>
    <t>Kjell Simensen</t>
  </si>
  <si>
    <t>kjell@vildkje.no</t>
  </si>
  <si>
    <t>Raymond Sørensen</t>
  </si>
  <si>
    <t>raymond1802@hotmail.com</t>
  </si>
  <si>
    <t>Jenter 11</t>
  </si>
  <si>
    <t>J11</t>
  </si>
  <si>
    <t>G04</t>
  </si>
  <si>
    <t>Sammen med G 03</t>
  </si>
  <si>
    <t>Trener fra Jardar Håndball</t>
  </si>
  <si>
    <t>Ellen Andreasson</t>
  </si>
  <si>
    <t>ELRAA@statoil.com</t>
  </si>
  <si>
    <t>Gutter 11</t>
  </si>
  <si>
    <t>G11</t>
  </si>
  <si>
    <t>Karianne Eriksen</t>
  </si>
  <si>
    <t>kariannejeriksen@hotmail.com</t>
  </si>
  <si>
    <t>Jenter 10</t>
  </si>
  <si>
    <t>J10</t>
  </si>
  <si>
    <t>Torgil B. Jensen</t>
  </si>
  <si>
    <t>torgil@if.no</t>
  </si>
  <si>
    <t>Lisbet Solheim Johnsen</t>
  </si>
  <si>
    <t>lisbetsj@gmail.com</t>
  </si>
  <si>
    <t>Trine Teigen</t>
  </si>
  <si>
    <t>trine@teigen.net</t>
  </si>
  <si>
    <t>Gutter 10</t>
  </si>
  <si>
    <t>G10</t>
  </si>
  <si>
    <t>Helge Bull Gjertsen</t>
  </si>
  <si>
    <t xml:space="preserve">helge.bull@outlook.com </t>
  </si>
  <si>
    <t>Frode Gustad</t>
  </si>
  <si>
    <t>frode.gustad@energima.no</t>
  </si>
  <si>
    <t>Jenter 9</t>
  </si>
  <si>
    <t>J9</t>
  </si>
  <si>
    <t>Vegard Svalebjorg</t>
  </si>
  <si>
    <t>vegard.svalebjorg@gmail.com</t>
  </si>
  <si>
    <t xml:space="preserve">Anette Hetland </t>
  </si>
  <si>
    <t>anette@klev.net </t>
  </si>
  <si>
    <t>Tale Lind</t>
  </si>
  <si>
    <t>tale_lind@hotmail.com</t>
  </si>
  <si>
    <t>Gutter 9</t>
  </si>
  <si>
    <t>G9</t>
  </si>
  <si>
    <t>Benedicte Bore</t>
  </si>
  <si>
    <t xml:space="preserve"> benedicte@snowbiz.no</t>
  </si>
  <si>
    <t>J07</t>
  </si>
  <si>
    <t>Live Øde</t>
  </si>
  <si>
    <t>live.ode@nielsen.com</t>
  </si>
  <si>
    <t>Simen W. Larsen</t>
  </si>
  <si>
    <t>Silje Baklid,</t>
  </si>
  <si>
    <t xml:space="preserve"> silje.baklid@asker.kommune.no</t>
  </si>
  <si>
    <t>Elisabeth Bjerkestrand</t>
  </si>
  <si>
    <t>elisabeth.bjerkestrand@fin.dep.no</t>
  </si>
  <si>
    <t>Jenter 8</t>
  </si>
  <si>
    <t>J8</t>
  </si>
  <si>
    <t>G09</t>
  </si>
  <si>
    <t>G07</t>
  </si>
  <si>
    <t>Gutter 8</t>
  </si>
  <si>
    <t>G8</t>
  </si>
  <si>
    <t>J08</t>
  </si>
  <si>
    <t>Thomas Zandjani</t>
  </si>
  <si>
    <t>thomas.zandjani@gmail.com</t>
  </si>
  <si>
    <t>Per Erik Skjelbred</t>
  </si>
  <si>
    <t>Håndballskole</t>
  </si>
  <si>
    <t>HBS</t>
  </si>
  <si>
    <t>J/G 07/08</t>
  </si>
  <si>
    <t>G08</t>
  </si>
  <si>
    <t>Stein Ervik</t>
  </si>
  <si>
    <t>kontorleder@askerhandball.no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</si>
</sst>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9]##_ ##_ ##_ ##;\(\+##\)_ ##_ ##_ ##_ ##"/>
  </numFmts>
  <fonts count="19" x14ac:knownFonts="1">
    <font>
      <sz val="11"/>
      <color theme="1"/>
      <name val="Calibri"/>
      <family val="2"/>
      <scheme val="minor"/>
    </font>
    <font>
      <b/>
      <sz val="10"/>
      <color rgb="FF222222"/>
      <name val="Arial"/>
      <family val="2"/>
    </font>
    <font>
      <sz val="8"/>
      <color rgb="FF222222"/>
      <name val="Arial"/>
      <family val="2"/>
    </font>
    <font>
      <b/>
      <sz val="8"/>
      <color rgb="FF22222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/>
      <sz val="11"/>
      <name val="Calibri"/>
      <family val="2"/>
      <scheme val="minor"/>
    </font>
    <font>
      <i/>
      <sz val="10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/>
      <bottom/>
      <diagonal/>
    </border>
    <border>
      <left/>
      <right style="medium">
        <color rgb="FFDDDDDD"/>
      </right>
      <top/>
      <bottom/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/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4" fillId="3" borderId="0" xfId="1" applyFill="1" applyAlignment="1">
      <alignment horizontal="left" vertical="center" wrapText="1"/>
    </xf>
    <xf numFmtId="0" fontId="4" fillId="2" borderId="0" xfId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20" fontId="2" fillId="3" borderId="4" xfId="0" applyNumberFormat="1" applyFont="1" applyFill="1" applyBorder="1" applyAlignment="1">
      <alignment horizontal="left" vertical="center" wrapText="1"/>
    </xf>
    <xf numFmtId="0" fontId="4" fillId="3" borderId="5" xfId="1" applyFill="1" applyBorder="1" applyAlignment="1">
      <alignment horizontal="left" vertical="center" wrapText="1"/>
    </xf>
    <xf numFmtId="20" fontId="2" fillId="2" borderId="4" xfId="0" applyNumberFormat="1" applyFont="1" applyFill="1" applyBorder="1" applyAlignment="1">
      <alignment horizontal="left" vertical="center" wrapText="1"/>
    </xf>
    <xf numFmtId="0" fontId="4" fillId="2" borderId="5" xfId="1" applyFill="1" applyBorder="1" applyAlignment="1">
      <alignment horizontal="left" vertical="center" wrapText="1"/>
    </xf>
    <xf numFmtId="20" fontId="2" fillId="3" borderId="6" xfId="0" applyNumberFormat="1" applyFont="1" applyFill="1" applyBorder="1" applyAlignment="1">
      <alignment horizontal="left" vertical="center" wrapText="1"/>
    </xf>
    <xf numFmtId="0" fontId="4" fillId="3" borderId="7" xfId="1" applyFill="1" applyBorder="1" applyAlignment="1">
      <alignment horizontal="left" vertical="center" wrapText="1"/>
    </xf>
    <xf numFmtId="0" fontId="4" fillId="3" borderId="8" xfId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left"/>
    </xf>
    <xf numFmtId="0" fontId="8" fillId="4" borderId="9" xfId="0" applyFont="1" applyFill="1" applyBorder="1"/>
    <xf numFmtId="0" fontId="9" fillId="4" borderId="10" xfId="1" applyFont="1" applyFill="1" applyBorder="1" applyAlignment="1">
      <alignment vertical="center"/>
    </xf>
    <xf numFmtId="0" fontId="10" fillId="4" borderId="11" xfId="0" applyFont="1" applyFill="1" applyBorder="1" applyAlignment="1">
      <alignment horizontal="left" vertical="center"/>
    </xf>
    <xf numFmtId="49" fontId="6" fillId="0" borderId="9" xfId="0" applyNumberFormat="1" applyFont="1" applyFill="1" applyBorder="1"/>
    <xf numFmtId="0" fontId="7" fillId="4" borderId="9" xfId="0" applyFont="1" applyFill="1" applyBorder="1"/>
    <xf numFmtId="0" fontId="3" fillId="3" borderId="0" xfId="0" applyFont="1" applyFill="1" applyBorder="1" applyAlignment="1">
      <alignment vertical="center" wrapText="1"/>
    </xf>
    <xf numFmtId="0" fontId="5" fillId="0" borderId="0" xfId="0" applyFont="1"/>
    <xf numFmtId="0" fontId="7" fillId="0" borderId="9" xfId="0" applyFont="1" applyFill="1" applyBorder="1"/>
    <xf numFmtId="49" fontId="7" fillId="0" borderId="9" xfId="0" applyNumberFormat="1" applyFont="1" applyFill="1" applyBorder="1"/>
    <xf numFmtId="49" fontId="11" fillId="0" borderId="9" xfId="0" applyNumberFormat="1" applyFont="1" applyFill="1" applyBorder="1"/>
    <xf numFmtId="0" fontId="3" fillId="2" borderId="9" xfId="0" applyFont="1" applyFill="1" applyBorder="1" applyAlignment="1">
      <alignment vertical="center" wrapText="1"/>
    </xf>
    <xf numFmtId="0" fontId="5" fillId="0" borderId="9" xfId="0" applyFont="1" applyBorder="1"/>
    <xf numFmtId="0" fontId="7" fillId="0" borderId="0" xfId="0" applyFont="1" applyFill="1" applyBorder="1"/>
    <xf numFmtId="49" fontId="11" fillId="0" borderId="0" xfId="0" applyNumberFormat="1" applyFont="1" applyFill="1" applyBorder="1"/>
    <xf numFmtId="0" fontId="0" fillId="0" borderId="9" xfId="0" applyBorder="1"/>
    <xf numFmtId="0" fontId="4" fillId="2" borderId="0" xfId="1" applyFill="1" applyBorder="1" applyAlignment="1">
      <alignment horizontal="left" vertical="center" wrapText="1"/>
    </xf>
    <xf numFmtId="0" fontId="4" fillId="3" borderId="0" xfId="1" applyFill="1" applyBorder="1" applyAlignment="1">
      <alignment horizontal="left" vertical="center" wrapText="1"/>
    </xf>
    <xf numFmtId="0" fontId="0" fillId="0" borderId="0" xfId="0" applyFill="1" applyBorder="1"/>
    <xf numFmtId="0" fontId="9" fillId="0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6" fillId="5" borderId="9" xfId="0" applyFont="1" applyFill="1" applyBorder="1"/>
    <xf numFmtId="0" fontId="6" fillId="6" borderId="9" xfId="0" applyFont="1" applyFill="1" applyBorder="1"/>
    <xf numFmtId="0" fontId="6" fillId="0" borderId="9" xfId="0" applyFont="1" applyFill="1" applyBorder="1"/>
    <xf numFmtId="0" fontId="6" fillId="0" borderId="9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right"/>
    </xf>
    <xf numFmtId="0" fontId="9" fillId="0" borderId="9" xfId="1" applyFont="1" applyFill="1" applyBorder="1"/>
    <xf numFmtId="0" fontId="9" fillId="0" borderId="9" xfId="1" applyFont="1" applyFill="1" applyBorder="1" applyAlignment="1">
      <alignment horizontal="right"/>
    </xf>
    <xf numFmtId="0" fontId="9" fillId="5" borderId="9" xfId="1" applyFont="1" applyFill="1" applyBorder="1"/>
    <xf numFmtId="0" fontId="7" fillId="6" borderId="9" xfId="0" applyFont="1" applyFill="1" applyBorder="1"/>
    <xf numFmtId="0" fontId="9" fillId="6" borderId="9" xfId="1" applyFont="1" applyFill="1" applyBorder="1"/>
    <xf numFmtId="0" fontId="6" fillId="6" borderId="9" xfId="1" applyFont="1" applyFill="1" applyBorder="1"/>
    <xf numFmtId="0" fontId="6" fillId="0" borderId="9" xfId="1" applyFont="1" applyFill="1" applyBorder="1"/>
    <xf numFmtId="0" fontId="6" fillId="0" borderId="9" xfId="0" applyFont="1" applyFill="1" applyBorder="1" applyAlignment="1">
      <alignment horizontal="right" vertical="center" wrapText="1"/>
    </xf>
    <xf numFmtId="0" fontId="17" fillId="4" borderId="9" xfId="0" applyFont="1" applyFill="1" applyBorder="1"/>
    <xf numFmtId="0" fontId="9" fillId="4" borderId="9" xfId="1" applyFont="1" applyFill="1" applyBorder="1"/>
    <xf numFmtId="0" fontId="9" fillId="0" borderId="9" xfId="1" applyFont="1" applyBorder="1"/>
    <xf numFmtId="0" fontId="10" fillId="0" borderId="9" xfId="0" applyFont="1" applyBorder="1"/>
    <xf numFmtId="164" fontId="7" fillId="4" borderId="9" xfId="0" applyNumberFormat="1" applyFont="1" applyFill="1" applyBorder="1" applyAlignment="1">
      <alignment horizontal="left"/>
    </xf>
    <xf numFmtId="0" fontId="9" fillId="4" borderId="9" xfId="1" applyFont="1" applyFill="1" applyBorder="1" applyAlignment="1">
      <alignment vertical="center"/>
    </xf>
    <xf numFmtId="0" fontId="10" fillId="4" borderId="9" xfId="0" applyFont="1" applyFill="1" applyBorder="1" applyAlignment="1">
      <alignment horizontal="left" vertical="center"/>
    </xf>
    <xf numFmtId="0" fontId="14" fillId="0" borderId="9" xfId="0" applyFont="1" applyFill="1" applyBorder="1"/>
    <xf numFmtId="0" fontId="14" fillId="4" borderId="9" xfId="0" applyFont="1" applyFill="1" applyBorder="1"/>
    <xf numFmtId="0" fontId="14" fillId="5" borderId="9" xfId="0" applyFont="1" applyFill="1" applyBorder="1"/>
    <xf numFmtId="0" fontId="15" fillId="5" borderId="9" xfId="1" applyFont="1" applyFill="1" applyBorder="1"/>
    <xf numFmtId="0" fontId="14" fillId="5" borderId="9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left"/>
    </xf>
    <xf numFmtId="0" fontId="7" fillId="5" borderId="9" xfId="0" applyFont="1" applyFill="1" applyBorder="1"/>
    <xf numFmtId="0" fontId="6" fillId="4" borderId="9" xfId="1" applyFont="1" applyFill="1" applyBorder="1" applyAlignment="1">
      <alignment horizontal="left"/>
    </xf>
    <xf numFmtId="0" fontId="8" fillId="5" borderId="9" xfId="0" applyFont="1" applyFill="1" applyBorder="1"/>
    <xf numFmtId="0" fontId="9" fillId="5" borderId="9" xfId="1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10" fillId="5" borderId="9" xfId="0" applyFont="1" applyFill="1" applyBorder="1"/>
    <xf numFmtId="0" fontId="10" fillId="5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/>
    </xf>
    <xf numFmtId="20" fontId="2" fillId="0" borderId="9" xfId="0" applyNumberFormat="1" applyFont="1" applyFill="1" applyBorder="1" applyAlignment="1">
      <alignment horizontal="left" vertical="center" wrapText="1"/>
    </xf>
    <xf numFmtId="0" fontId="4" fillId="0" borderId="9" xfId="1" applyFill="1" applyBorder="1" applyAlignment="1">
      <alignment horizontal="left" vertical="center" wrapText="1"/>
    </xf>
    <xf numFmtId="0" fontId="0" fillId="0" borderId="9" xfId="0" applyFill="1" applyBorder="1"/>
    <xf numFmtId="0" fontId="5" fillId="0" borderId="9" xfId="0" applyFont="1" applyFill="1" applyBorder="1"/>
    <xf numFmtId="0" fontId="9" fillId="0" borderId="9" xfId="1" applyFont="1" applyFill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/>
    <xf numFmtId="0" fontId="15" fillId="4" borderId="9" xfId="1" applyFont="1" applyFill="1" applyBorder="1" applyAlignment="1">
      <alignment vertical="center"/>
    </xf>
    <xf numFmtId="0" fontId="18" fillId="4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in%20FSTS%20Invest\Documents\Asker%20H&#229;ndball\Asker%20H&#229;ndball%2015-16\H&#229;ndballskole%2015-16\Spillerliste%20H&#229;ndballskolen%20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gsliste"/>
      <sheetName val="Loppetassen BRONSE"/>
      <sheetName val="Loppetassen GULL"/>
      <sheetName val="Loppetassen SØLV"/>
      <sheetName val="Arbeidsoppgaver"/>
    </sheetNames>
    <sheetDataSet>
      <sheetData sheetId="0">
        <row r="10">
          <cell r="N10" t="str">
            <v xml:space="preserve"> per.erik.skjelbred@gmail.com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andball.no/system/kamper/kamp/?matchid=6413592" TargetMode="External"/><Relationship Id="rId671" Type="http://schemas.openxmlformats.org/officeDocument/2006/relationships/hyperlink" Target="http://www.handball.no/system/kamper/turnering/?turnid=368603" TargetMode="External"/><Relationship Id="rId769" Type="http://schemas.openxmlformats.org/officeDocument/2006/relationships/hyperlink" Target="http://www.handball.no/system/kamper/lag/?lagid=472544" TargetMode="External"/><Relationship Id="rId21" Type="http://schemas.openxmlformats.org/officeDocument/2006/relationships/hyperlink" Target="http://www.handball.no/system/kamper/turnering/?turnid=368511" TargetMode="External"/><Relationship Id="rId324" Type="http://schemas.openxmlformats.org/officeDocument/2006/relationships/hyperlink" Target="http://www.handball.no/system/kamper/lag/?lagid=443318" TargetMode="External"/><Relationship Id="rId531" Type="http://schemas.openxmlformats.org/officeDocument/2006/relationships/hyperlink" Target="http://www.handball.no/system/kamper/turnering/?turnid=368685" TargetMode="External"/><Relationship Id="rId629" Type="http://schemas.openxmlformats.org/officeDocument/2006/relationships/hyperlink" Target="http://www.handball.no/system/kamper/lag/?lagid=442335" TargetMode="External"/><Relationship Id="rId170" Type="http://schemas.openxmlformats.org/officeDocument/2006/relationships/hyperlink" Target="http://www.handball.no/system/kamper/lag/?lagid=816710" TargetMode="External"/><Relationship Id="rId836" Type="http://schemas.openxmlformats.org/officeDocument/2006/relationships/hyperlink" Target="http://www.handball.no/system/kamper/turnering/?turnid=368590" TargetMode="External"/><Relationship Id="rId268" Type="http://schemas.openxmlformats.org/officeDocument/2006/relationships/hyperlink" Target="http://www.handball.no/system/anlegg/?venueUnitId=11813" TargetMode="External"/><Relationship Id="rId475" Type="http://schemas.openxmlformats.org/officeDocument/2006/relationships/hyperlink" Target="http://www.handball.no/system/kamper/lag/?lagid=442242" TargetMode="External"/><Relationship Id="rId682" Type="http://schemas.openxmlformats.org/officeDocument/2006/relationships/hyperlink" Target="http://www.handball.no/system/kamper/kamp/?matchid=6402075" TargetMode="External"/><Relationship Id="rId903" Type="http://schemas.openxmlformats.org/officeDocument/2006/relationships/hyperlink" Target="http://www.handball.no/system/anlegg/?venueUnitId=11813" TargetMode="External"/><Relationship Id="rId32" Type="http://schemas.openxmlformats.org/officeDocument/2006/relationships/hyperlink" Target="http://www.handball.no/system/kamper/kamp/?matchid=6405158" TargetMode="External"/><Relationship Id="rId128" Type="http://schemas.openxmlformats.org/officeDocument/2006/relationships/hyperlink" Target="http://www.handball.no/system/anlegg/?venueUnitId=11813" TargetMode="External"/><Relationship Id="rId335" Type="http://schemas.openxmlformats.org/officeDocument/2006/relationships/hyperlink" Target="http://www.handball.no/system/kamper/lag/?lagid=822097" TargetMode="External"/><Relationship Id="rId542" Type="http://schemas.openxmlformats.org/officeDocument/2006/relationships/hyperlink" Target="http://www.handball.no/system/kamper/kamp/?matchid=6402061" TargetMode="External"/><Relationship Id="rId181" Type="http://schemas.openxmlformats.org/officeDocument/2006/relationships/hyperlink" Target="http://www.handball.no/system/kamper/turnering/?turnid=368678" TargetMode="External"/><Relationship Id="rId402" Type="http://schemas.openxmlformats.org/officeDocument/2006/relationships/hyperlink" Target="http://www.handball.no/system/kamper/kamp/?matchid=6402421" TargetMode="External"/><Relationship Id="rId847" Type="http://schemas.openxmlformats.org/officeDocument/2006/relationships/hyperlink" Target="http://www.handball.no/system/kamper/kamp/?matchid=6402676" TargetMode="External"/><Relationship Id="rId279" Type="http://schemas.openxmlformats.org/officeDocument/2006/relationships/hyperlink" Target="http://www.handball.no/system/kamper/lag/?lagid=443410" TargetMode="External"/><Relationship Id="rId486" Type="http://schemas.openxmlformats.org/officeDocument/2006/relationships/hyperlink" Target="http://www.handball.no/system/kamper/turnering/?turnid=368626" TargetMode="External"/><Relationship Id="rId693" Type="http://schemas.openxmlformats.org/officeDocument/2006/relationships/hyperlink" Target="http://www.handball.no/system/anlegg/?venueUnitId=11813" TargetMode="External"/><Relationship Id="rId707" Type="http://schemas.openxmlformats.org/officeDocument/2006/relationships/hyperlink" Target="http://www.handball.no/system/kamper/kamp/?matchid=6402440" TargetMode="External"/><Relationship Id="rId914" Type="http://schemas.openxmlformats.org/officeDocument/2006/relationships/hyperlink" Target="http://www.handball.no/system/kamper/lag/?lagid=816583" TargetMode="External"/><Relationship Id="rId43" Type="http://schemas.openxmlformats.org/officeDocument/2006/relationships/hyperlink" Target="http://www.handball.no/system/anlegg/?venueUnitId=11813" TargetMode="External"/><Relationship Id="rId139" Type="http://schemas.openxmlformats.org/officeDocument/2006/relationships/hyperlink" Target="http://www.handball.no/system/kamper/lag/?lagid=443589" TargetMode="External"/><Relationship Id="rId346" Type="http://schemas.openxmlformats.org/officeDocument/2006/relationships/hyperlink" Target="http://www.handball.no/system/kamper/turnering/?turnid=368614" TargetMode="External"/><Relationship Id="rId553" Type="http://schemas.openxmlformats.org/officeDocument/2006/relationships/hyperlink" Target="http://www.handball.no/system/anlegg/?venueUnitId=4074" TargetMode="External"/><Relationship Id="rId760" Type="http://schemas.openxmlformats.org/officeDocument/2006/relationships/hyperlink" Target="http://www.handball.no/system/kamper/lag/?lagid=453840" TargetMode="External"/><Relationship Id="rId192" Type="http://schemas.openxmlformats.org/officeDocument/2006/relationships/hyperlink" Target="http://www.handball.no/system/kamper/kamp/?matchid=6416420" TargetMode="External"/><Relationship Id="rId206" Type="http://schemas.openxmlformats.org/officeDocument/2006/relationships/hyperlink" Target="http://www.handball.no/system/kamper/turnering/?turnid=368520" TargetMode="External"/><Relationship Id="rId413" Type="http://schemas.openxmlformats.org/officeDocument/2006/relationships/hyperlink" Target="http://www.handball.no/system/anlegg/?venueUnitId=28356" TargetMode="External"/><Relationship Id="rId858" Type="http://schemas.openxmlformats.org/officeDocument/2006/relationships/hyperlink" Target="http://www.handball.no/system/anlegg/?venueUnitId=11813" TargetMode="External"/><Relationship Id="rId497" Type="http://schemas.openxmlformats.org/officeDocument/2006/relationships/hyperlink" Target="http://www.handball.no/system/kamper/kamp/?matchid=6416442" TargetMode="External"/><Relationship Id="rId620" Type="http://schemas.openxmlformats.org/officeDocument/2006/relationships/hyperlink" Target="http://www.handball.no/system/kamper/lag/?lagid=532657" TargetMode="External"/><Relationship Id="rId718" Type="http://schemas.openxmlformats.org/officeDocument/2006/relationships/hyperlink" Target="http://www.handball.no/system/anlegg/?venueUnitId=11813" TargetMode="External"/><Relationship Id="rId925" Type="http://schemas.openxmlformats.org/officeDocument/2006/relationships/hyperlink" Target="tel:90675997" TargetMode="External"/><Relationship Id="rId357" Type="http://schemas.openxmlformats.org/officeDocument/2006/relationships/hyperlink" Target="http://www.handball.no/system/kamper/kamp/?matchid=6417090" TargetMode="External"/><Relationship Id="rId54" Type="http://schemas.openxmlformats.org/officeDocument/2006/relationships/hyperlink" Target="http://www.handball.no/system/kamper/lag/?lagid=816583" TargetMode="External"/><Relationship Id="rId217" Type="http://schemas.openxmlformats.org/officeDocument/2006/relationships/hyperlink" Target="http://www.handball.no/system/kamper/kamp/?matchid=6414977" TargetMode="External"/><Relationship Id="rId564" Type="http://schemas.openxmlformats.org/officeDocument/2006/relationships/hyperlink" Target="http://www.handball.no/system/kamper/lag/?lagid=531392" TargetMode="External"/><Relationship Id="rId771" Type="http://schemas.openxmlformats.org/officeDocument/2006/relationships/hyperlink" Target="http://www.handball.no/system/kamper/turnering/?turnid=368520" TargetMode="External"/><Relationship Id="rId869" Type="http://schemas.openxmlformats.org/officeDocument/2006/relationships/hyperlink" Target="http://www.handball.no/system/kamper/lag/?lagid=452788" TargetMode="External"/><Relationship Id="rId424" Type="http://schemas.openxmlformats.org/officeDocument/2006/relationships/hyperlink" Target="http://www.handball.no/system/kamper/lag/?lagid=452951" TargetMode="External"/><Relationship Id="rId631" Type="http://schemas.openxmlformats.org/officeDocument/2006/relationships/hyperlink" Target="http://www.handball.no/system/kamper/turnering/?turnid=368616" TargetMode="External"/><Relationship Id="rId729" Type="http://schemas.openxmlformats.org/officeDocument/2006/relationships/hyperlink" Target="http://www.handball.no/system/kamper/lag/?lagid=497226" TargetMode="External"/><Relationship Id="rId270" Type="http://schemas.openxmlformats.org/officeDocument/2006/relationships/hyperlink" Target="http://www.handball.no/system/kamper/lag/?lagid=583056" TargetMode="External"/><Relationship Id="rId936" Type="http://schemas.openxmlformats.org/officeDocument/2006/relationships/hyperlink" Target="mailto:ketil.natvig@trainingportal.no" TargetMode="External"/><Relationship Id="rId65" Type="http://schemas.openxmlformats.org/officeDocument/2006/relationships/hyperlink" Target="http://www.handball.no/system/kamper/lag/?lagid=443399" TargetMode="External"/><Relationship Id="rId130" Type="http://schemas.openxmlformats.org/officeDocument/2006/relationships/hyperlink" Target="http://www.handball.no/system/kamper/lag/?lagid=453964" TargetMode="External"/><Relationship Id="rId368" Type="http://schemas.openxmlformats.org/officeDocument/2006/relationships/hyperlink" Target="http://www.handball.no/system/anlegg/?venueUnitId=4074" TargetMode="External"/><Relationship Id="rId575" Type="http://schemas.openxmlformats.org/officeDocument/2006/relationships/hyperlink" Target="http://www.handball.no/system/kamper/lag/?lagid=819746" TargetMode="External"/><Relationship Id="rId782" Type="http://schemas.openxmlformats.org/officeDocument/2006/relationships/hyperlink" Target="http://www.handball.no/system/kamper/kamp/?matchid=6402451" TargetMode="External"/><Relationship Id="rId228" Type="http://schemas.openxmlformats.org/officeDocument/2006/relationships/hyperlink" Target="http://www.handball.no/system/anlegg/?venueUnitId=11813" TargetMode="External"/><Relationship Id="rId435" Type="http://schemas.openxmlformats.org/officeDocument/2006/relationships/hyperlink" Target="http://www.handball.no/system/kamper/lag/?lagid=441894" TargetMode="External"/><Relationship Id="rId642" Type="http://schemas.openxmlformats.org/officeDocument/2006/relationships/hyperlink" Target="http://www.handball.no/system/kamper/kamp/?matchid=6414991" TargetMode="External"/><Relationship Id="rId281" Type="http://schemas.openxmlformats.org/officeDocument/2006/relationships/hyperlink" Target="http://www.handball.no/system/kamper/turnering/?turnid=368685" TargetMode="External"/><Relationship Id="rId502" Type="http://schemas.openxmlformats.org/officeDocument/2006/relationships/hyperlink" Target="http://www.handball.no/system/kamper/kamp/?matchid=6418106" TargetMode="External"/><Relationship Id="rId76" Type="http://schemas.openxmlformats.org/officeDocument/2006/relationships/hyperlink" Target="http://www.handball.no/system/kamper/turnering/?turnid=368616" TargetMode="External"/><Relationship Id="rId141" Type="http://schemas.openxmlformats.org/officeDocument/2006/relationships/hyperlink" Target="http://www.handball.no/system/kamper/turnering/?turnid=368625" TargetMode="External"/><Relationship Id="rId379" Type="http://schemas.openxmlformats.org/officeDocument/2006/relationships/hyperlink" Target="http://www.handball.no/system/kamper/lag/?lagid=816846" TargetMode="External"/><Relationship Id="rId586" Type="http://schemas.openxmlformats.org/officeDocument/2006/relationships/hyperlink" Target="http://www.handball.no/system/kamper/turnering/?turnid=368464" TargetMode="External"/><Relationship Id="rId793" Type="http://schemas.openxmlformats.org/officeDocument/2006/relationships/hyperlink" Target="http://www.handball.no/system/anlegg/?venueUnitId=11813" TargetMode="External"/><Relationship Id="rId807" Type="http://schemas.openxmlformats.org/officeDocument/2006/relationships/hyperlink" Target="http://www.handball.no/system/kamper/kamp/?matchid=6411884" TargetMode="External"/><Relationship Id="rId7" Type="http://schemas.openxmlformats.org/officeDocument/2006/relationships/hyperlink" Target="http://www.handball.no/system/kamper/kamp/?matchid=6413579" TargetMode="External"/><Relationship Id="rId239" Type="http://schemas.openxmlformats.org/officeDocument/2006/relationships/hyperlink" Target="http://www.handball.no/system/kamper/lag/?lagid=473134" TargetMode="External"/><Relationship Id="rId446" Type="http://schemas.openxmlformats.org/officeDocument/2006/relationships/hyperlink" Target="http://www.handball.no/system/kamper/turnering/?turnid=368481" TargetMode="External"/><Relationship Id="rId653" Type="http://schemas.openxmlformats.org/officeDocument/2006/relationships/hyperlink" Target="http://www.handball.no/system/anlegg/?venueUnitId=11813" TargetMode="External"/><Relationship Id="rId292" Type="http://schemas.openxmlformats.org/officeDocument/2006/relationships/hyperlink" Target="http://www.handball.no/system/kamper/kamp/?matchid=6403758" TargetMode="External"/><Relationship Id="rId306" Type="http://schemas.openxmlformats.org/officeDocument/2006/relationships/hyperlink" Target="http://www.handball.no/system/kamper/turnering/?turnid=368568" TargetMode="External"/><Relationship Id="rId860" Type="http://schemas.openxmlformats.org/officeDocument/2006/relationships/hyperlink" Target="http://www.handball.no/system/kamper/lag/?lagid=441711" TargetMode="External"/><Relationship Id="rId87" Type="http://schemas.openxmlformats.org/officeDocument/2006/relationships/hyperlink" Target="http://www.handball.no/system/kamper/kamp/?matchid=6414517" TargetMode="External"/><Relationship Id="rId513" Type="http://schemas.openxmlformats.org/officeDocument/2006/relationships/hyperlink" Target="http://www.handball.no/system/anlegg/?venueUnitId=4074" TargetMode="External"/><Relationship Id="rId597" Type="http://schemas.openxmlformats.org/officeDocument/2006/relationships/hyperlink" Target="http://www.handball.no/system/kamper/kamp/?matchid=6415977" TargetMode="External"/><Relationship Id="rId720" Type="http://schemas.openxmlformats.org/officeDocument/2006/relationships/hyperlink" Target="http://www.handball.no/system/kamper/lag/?lagid=815672" TargetMode="External"/><Relationship Id="rId818" Type="http://schemas.openxmlformats.org/officeDocument/2006/relationships/hyperlink" Target="http://www.handball.no/system/anlegg/?venueUnitId=11813" TargetMode="External"/><Relationship Id="rId152" Type="http://schemas.openxmlformats.org/officeDocument/2006/relationships/hyperlink" Target="http://www.handball.no/system/kamper/kamp/?matchid=6414528" TargetMode="External"/><Relationship Id="rId457" Type="http://schemas.openxmlformats.org/officeDocument/2006/relationships/hyperlink" Target="http://www.handball.no/system/kamper/kamp/?matchid=6413619" TargetMode="External"/><Relationship Id="rId664" Type="http://schemas.openxmlformats.org/officeDocument/2006/relationships/hyperlink" Target="http://www.handball.no/system/kamper/lag/?lagid=443318" TargetMode="External"/><Relationship Id="rId871" Type="http://schemas.openxmlformats.org/officeDocument/2006/relationships/hyperlink" Target="http://www.handball.no/system/kamper/turnering/?turnid=368568" TargetMode="External"/><Relationship Id="rId14" Type="http://schemas.openxmlformats.org/officeDocument/2006/relationships/hyperlink" Target="http://www.handball.no/system/kamper/lag/?lagid=583046" TargetMode="External"/><Relationship Id="rId317" Type="http://schemas.openxmlformats.org/officeDocument/2006/relationships/hyperlink" Target="http://www.handball.no/system/kamper/kamp/?matchid=6404429" TargetMode="External"/><Relationship Id="rId524" Type="http://schemas.openxmlformats.org/officeDocument/2006/relationships/hyperlink" Target="http://www.handball.no/system/kamper/lag/?lagid=443396" TargetMode="External"/><Relationship Id="rId731" Type="http://schemas.openxmlformats.org/officeDocument/2006/relationships/hyperlink" Target="http://www.handball.no/system/kamper/turnering/?turnid=368598" TargetMode="External"/><Relationship Id="rId98" Type="http://schemas.openxmlformats.org/officeDocument/2006/relationships/hyperlink" Target="http://www.handball.no/system/anlegg/?venueUnitId=11813" TargetMode="External"/><Relationship Id="rId163" Type="http://schemas.openxmlformats.org/officeDocument/2006/relationships/hyperlink" Target="http://www.handball.no/system/anlegg/?venueUnitId=11813" TargetMode="External"/><Relationship Id="rId370" Type="http://schemas.openxmlformats.org/officeDocument/2006/relationships/hyperlink" Target="http://www.handball.no/system/kamper/lag/?lagid=774388" TargetMode="External"/><Relationship Id="rId829" Type="http://schemas.openxmlformats.org/officeDocument/2006/relationships/hyperlink" Target="http://www.handball.no/system/kamper/lag/?lagid=452951" TargetMode="External"/><Relationship Id="rId230" Type="http://schemas.openxmlformats.org/officeDocument/2006/relationships/hyperlink" Target="http://www.handball.no/system/kamper/lag/?lagid=774319" TargetMode="External"/><Relationship Id="rId468" Type="http://schemas.openxmlformats.org/officeDocument/2006/relationships/hyperlink" Target="http://www.handball.no/system/anlegg/?venueUnitId=11813" TargetMode="External"/><Relationship Id="rId675" Type="http://schemas.openxmlformats.org/officeDocument/2006/relationships/hyperlink" Target="http://www.handball.no/system/kamper/lag/?lagid=821883" TargetMode="External"/><Relationship Id="rId882" Type="http://schemas.openxmlformats.org/officeDocument/2006/relationships/hyperlink" Target="http://www.handball.no/system/kamper/kamp/?matchid=6402456" TargetMode="External"/><Relationship Id="rId25" Type="http://schemas.openxmlformats.org/officeDocument/2006/relationships/hyperlink" Target="http://www.handball.no/system/kamper/lag/?lagid=497572" TargetMode="External"/><Relationship Id="rId328" Type="http://schemas.openxmlformats.org/officeDocument/2006/relationships/hyperlink" Target="http://www.handball.no/system/anlegg/?venueUnitId=11813" TargetMode="External"/><Relationship Id="rId535" Type="http://schemas.openxmlformats.org/officeDocument/2006/relationships/hyperlink" Target="http://www.handball.no/system/kamper/lag/?lagid=441861" TargetMode="External"/><Relationship Id="rId742" Type="http://schemas.openxmlformats.org/officeDocument/2006/relationships/hyperlink" Target="http://www.handball.no/system/kamper/kamp/?matchid=6417429" TargetMode="External"/><Relationship Id="rId174" Type="http://schemas.openxmlformats.org/officeDocument/2006/relationships/hyperlink" Target="http://www.handball.no/system/kamper/lag/?lagid=497307" TargetMode="External"/><Relationship Id="rId381" Type="http://schemas.openxmlformats.org/officeDocument/2006/relationships/hyperlink" Target="http://www.handball.no/system/kamper/turnering/?turnid=368656" TargetMode="External"/><Relationship Id="rId602" Type="http://schemas.openxmlformats.org/officeDocument/2006/relationships/hyperlink" Target="http://www.handball.no/system/kamper/kamp/?matchid=6409655" TargetMode="External"/><Relationship Id="rId241" Type="http://schemas.openxmlformats.org/officeDocument/2006/relationships/hyperlink" Target="http://www.handball.no/system/kamper/turnering/?turnid=368538" TargetMode="External"/><Relationship Id="rId479" Type="http://schemas.openxmlformats.org/officeDocument/2006/relationships/hyperlink" Target="http://www.handball.no/system/kamper/lag/?lagid=443422" TargetMode="External"/><Relationship Id="rId686" Type="http://schemas.openxmlformats.org/officeDocument/2006/relationships/hyperlink" Target="http://www.handball.no/system/kamper/turnering/?turnid=368678" TargetMode="External"/><Relationship Id="rId893" Type="http://schemas.openxmlformats.org/officeDocument/2006/relationships/hyperlink" Target="http://www.handball.no/system/anlegg/?venueUnitId=11813" TargetMode="External"/><Relationship Id="rId907" Type="http://schemas.openxmlformats.org/officeDocument/2006/relationships/hyperlink" Target="http://www.handball.no/system/kamper/kamp/?matchid=6402902" TargetMode="External"/><Relationship Id="rId36" Type="http://schemas.openxmlformats.org/officeDocument/2006/relationships/hyperlink" Target="http://www.handball.no/system/kamper/turnering/?turnid=368511" TargetMode="External"/><Relationship Id="rId339" Type="http://schemas.openxmlformats.org/officeDocument/2006/relationships/hyperlink" Target="http://www.handball.no/system/kamper/lag/?lagid=811914" TargetMode="External"/><Relationship Id="rId546" Type="http://schemas.openxmlformats.org/officeDocument/2006/relationships/hyperlink" Target="http://www.handball.no/system/kamper/turnering/?turnid=369002" TargetMode="External"/><Relationship Id="rId753" Type="http://schemas.openxmlformats.org/officeDocument/2006/relationships/hyperlink" Target="http://www.handball.no/system/anlegg/?venueUnitId=11813" TargetMode="External"/><Relationship Id="rId78" Type="http://schemas.openxmlformats.org/officeDocument/2006/relationships/hyperlink" Target="http://www.handball.no/system/anlegg/?venueUnitId=11813" TargetMode="External"/><Relationship Id="rId101" Type="http://schemas.openxmlformats.org/officeDocument/2006/relationships/hyperlink" Target="http://www.handball.no/system/kamper/turnering/?turnid=368590" TargetMode="External"/><Relationship Id="rId143" Type="http://schemas.openxmlformats.org/officeDocument/2006/relationships/hyperlink" Target="http://www.handball.no/system/anlegg/?venueUnitId=11813" TargetMode="External"/><Relationship Id="rId185" Type="http://schemas.openxmlformats.org/officeDocument/2006/relationships/hyperlink" Target="http://www.handball.no/system/kamper/lag/?lagid=815792" TargetMode="External"/><Relationship Id="rId350" Type="http://schemas.openxmlformats.org/officeDocument/2006/relationships/hyperlink" Target="http://www.handball.no/system/kamper/lag/?lagid=746675" TargetMode="External"/><Relationship Id="rId406" Type="http://schemas.openxmlformats.org/officeDocument/2006/relationships/hyperlink" Target="http://www.handball.no/system/kamper/turnering/?turnid=369002" TargetMode="External"/><Relationship Id="rId588" Type="http://schemas.openxmlformats.org/officeDocument/2006/relationships/hyperlink" Target="http://www.handball.no/system/anlegg/?venueUnitId=11813" TargetMode="External"/><Relationship Id="rId795" Type="http://schemas.openxmlformats.org/officeDocument/2006/relationships/hyperlink" Target="http://www.handball.no/system/kamper/lag/?lagid=558748" TargetMode="External"/><Relationship Id="rId809" Type="http://schemas.openxmlformats.org/officeDocument/2006/relationships/hyperlink" Target="http://www.handball.no/system/kamper/lag/?lagid=452951" TargetMode="External"/><Relationship Id="rId9" Type="http://schemas.openxmlformats.org/officeDocument/2006/relationships/hyperlink" Target="http://www.handball.no/system/kamper/lag/?lagid=816850" TargetMode="External"/><Relationship Id="rId210" Type="http://schemas.openxmlformats.org/officeDocument/2006/relationships/hyperlink" Target="http://www.handball.no/system/kamper/lag/?lagid=225135" TargetMode="External"/><Relationship Id="rId392" Type="http://schemas.openxmlformats.org/officeDocument/2006/relationships/hyperlink" Target="http://www.handball.no/system/kamper/kamp/?matchid=6402647" TargetMode="External"/><Relationship Id="rId448" Type="http://schemas.openxmlformats.org/officeDocument/2006/relationships/hyperlink" Target="http://www.handball.no/system/anlegg/?venueUnitId=11813" TargetMode="External"/><Relationship Id="rId613" Type="http://schemas.openxmlformats.org/officeDocument/2006/relationships/hyperlink" Target="http://www.handball.no/system/anlegg/?venueUnitId=11813" TargetMode="External"/><Relationship Id="rId655" Type="http://schemas.openxmlformats.org/officeDocument/2006/relationships/hyperlink" Target="http://www.handball.no/system/kamper/lag/?lagid=442446" TargetMode="External"/><Relationship Id="rId697" Type="http://schemas.openxmlformats.org/officeDocument/2006/relationships/hyperlink" Target="http://www.handball.no/system/kamper/kamp/?matchid=6407330" TargetMode="External"/><Relationship Id="rId820" Type="http://schemas.openxmlformats.org/officeDocument/2006/relationships/hyperlink" Target="http://www.handball.no/system/kamper/lag/?lagid=443556" TargetMode="External"/><Relationship Id="rId862" Type="http://schemas.openxmlformats.org/officeDocument/2006/relationships/hyperlink" Target="http://www.handball.no/system/kamper/kamp/?matchid=6403798" TargetMode="External"/><Relationship Id="rId918" Type="http://schemas.openxmlformats.org/officeDocument/2006/relationships/hyperlink" Target="mailto:tore@clothing.no" TargetMode="External"/><Relationship Id="rId252" Type="http://schemas.openxmlformats.org/officeDocument/2006/relationships/hyperlink" Target="http://www.handball.no/system/kamper/kamp/?matchid=6404009" TargetMode="External"/><Relationship Id="rId294" Type="http://schemas.openxmlformats.org/officeDocument/2006/relationships/hyperlink" Target="http://www.handball.no/system/kamper/lag/?lagid=497226" TargetMode="External"/><Relationship Id="rId308" Type="http://schemas.openxmlformats.org/officeDocument/2006/relationships/hyperlink" Target="http://www.handball.no/system/anlegg/?venueUnitId=11813" TargetMode="External"/><Relationship Id="rId515" Type="http://schemas.openxmlformats.org/officeDocument/2006/relationships/hyperlink" Target="http://www.handball.no/system/kamper/lag/?lagid=603135" TargetMode="External"/><Relationship Id="rId722" Type="http://schemas.openxmlformats.org/officeDocument/2006/relationships/hyperlink" Target="http://www.handball.no/system/kamper/kamp/?matchid=6414127" TargetMode="External"/><Relationship Id="rId47" Type="http://schemas.openxmlformats.org/officeDocument/2006/relationships/hyperlink" Target="http://www.handball.no/system/kamper/kamp/?matchid=6403128" TargetMode="External"/><Relationship Id="rId89" Type="http://schemas.openxmlformats.org/officeDocument/2006/relationships/hyperlink" Target="http://www.handball.no/system/kamper/lag/?lagid=443422" TargetMode="External"/><Relationship Id="rId112" Type="http://schemas.openxmlformats.org/officeDocument/2006/relationships/hyperlink" Target="http://www.handball.no/system/kamper/kamp/?matchid=6417068" TargetMode="External"/><Relationship Id="rId154" Type="http://schemas.openxmlformats.org/officeDocument/2006/relationships/hyperlink" Target="http://www.handball.no/system/kamper/lag/?lagid=443422" TargetMode="External"/><Relationship Id="rId361" Type="http://schemas.openxmlformats.org/officeDocument/2006/relationships/hyperlink" Target="http://www.handball.no/system/kamper/turnering/?turnid=368464" TargetMode="External"/><Relationship Id="rId557" Type="http://schemas.openxmlformats.org/officeDocument/2006/relationships/hyperlink" Target="http://www.handball.no/system/kamper/kamp/?matchid=6403780" TargetMode="External"/><Relationship Id="rId599" Type="http://schemas.openxmlformats.org/officeDocument/2006/relationships/hyperlink" Target="http://www.handball.no/system/kamper/lag/?lagid=472645" TargetMode="External"/><Relationship Id="rId764" Type="http://schemas.openxmlformats.org/officeDocument/2006/relationships/hyperlink" Target="http://www.handball.no/system/kamper/lag/?lagid=452798" TargetMode="External"/><Relationship Id="rId196" Type="http://schemas.openxmlformats.org/officeDocument/2006/relationships/hyperlink" Target="http://www.handball.no/system/kamper/turnering/?turnid=368614" TargetMode="External"/><Relationship Id="rId417" Type="http://schemas.openxmlformats.org/officeDocument/2006/relationships/hyperlink" Target="http://www.handball.no/system/kamper/kamp/?matchid=6402285" TargetMode="External"/><Relationship Id="rId459" Type="http://schemas.openxmlformats.org/officeDocument/2006/relationships/hyperlink" Target="http://www.handball.no/system/kamper/lag/?lagid=816850" TargetMode="External"/><Relationship Id="rId624" Type="http://schemas.openxmlformats.org/officeDocument/2006/relationships/hyperlink" Target="http://www.handball.no/system/kamper/lag/?lagid=497227" TargetMode="External"/><Relationship Id="rId666" Type="http://schemas.openxmlformats.org/officeDocument/2006/relationships/hyperlink" Target="http://www.handball.no/system/kamper/turnering/?turnid=368659" TargetMode="External"/><Relationship Id="rId831" Type="http://schemas.openxmlformats.org/officeDocument/2006/relationships/hyperlink" Target="http://www.handball.no/system/kamper/turnering/?turnid=368561" TargetMode="External"/><Relationship Id="rId873" Type="http://schemas.openxmlformats.org/officeDocument/2006/relationships/hyperlink" Target="http://www.handball.no/system/anlegg/?venueUnitId=11813" TargetMode="External"/><Relationship Id="rId16" Type="http://schemas.openxmlformats.org/officeDocument/2006/relationships/hyperlink" Target="http://www.handball.no/system/kamper/turnering/?turnid=368678" TargetMode="External"/><Relationship Id="rId221" Type="http://schemas.openxmlformats.org/officeDocument/2006/relationships/hyperlink" Target="http://www.handball.no/system/kamper/turnering/?turnid=368538" TargetMode="External"/><Relationship Id="rId263" Type="http://schemas.openxmlformats.org/officeDocument/2006/relationships/hyperlink" Target="http://www.handball.no/system/anlegg/?venueUnitId=4075" TargetMode="External"/><Relationship Id="rId319" Type="http://schemas.openxmlformats.org/officeDocument/2006/relationships/hyperlink" Target="http://www.handball.no/system/kamper/lag/?lagid=497307" TargetMode="External"/><Relationship Id="rId470" Type="http://schemas.openxmlformats.org/officeDocument/2006/relationships/hyperlink" Target="http://www.handball.no/system/kamper/lag/?lagid=497167" TargetMode="External"/><Relationship Id="rId526" Type="http://schemas.openxmlformats.org/officeDocument/2006/relationships/hyperlink" Target="http://www.handball.no/system/kamper/turnering/?turnid=368520" TargetMode="External"/><Relationship Id="rId929" Type="http://schemas.openxmlformats.org/officeDocument/2006/relationships/hyperlink" Target="mailto:tore@clothing.no" TargetMode="External"/><Relationship Id="rId58" Type="http://schemas.openxmlformats.org/officeDocument/2006/relationships/hyperlink" Target="http://www.handball.no/system/anlegg/?venueUnitId=11813" TargetMode="External"/><Relationship Id="rId123" Type="http://schemas.openxmlformats.org/officeDocument/2006/relationships/hyperlink" Target="http://www.handball.no/system/anlegg/?venueUnitId=4074" TargetMode="External"/><Relationship Id="rId330" Type="http://schemas.openxmlformats.org/officeDocument/2006/relationships/hyperlink" Target="http://www.handball.no/system/kamper/lag/?lagid=746393" TargetMode="External"/><Relationship Id="rId568" Type="http://schemas.openxmlformats.org/officeDocument/2006/relationships/hyperlink" Target="http://www.handball.no/system/anlegg/?venueUnitId=4074" TargetMode="External"/><Relationship Id="rId733" Type="http://schemas.openxmlformats.org/officeDocument/2006/relationships/hyperlink" Target="http://www.handball.no/system/anlegg/?venueUnitId=11813" TargetMode="External"/><Relationship Id="rId775" Type="http://schemas.openxmlformats.org/officeDocument/2006/relationships/hyperlink" Target="http://www.handball.no/system/kamper/lag/?lagid=224204" TargetMode="External"/><Relationship Id="rId940" Type="http://schemas.openxmlformats.org/officeDocument/2006/relationships/hyperlink" Target="http://www.handball.no/system/kamper/kamp/?matchid=6402903" TargetMode="External"/><Relationship Id="rId165" Type="http://schemas.openxmlformats.org/officeDocument/2006/relationships/hyperlink" Target="http://www.handball.no/system/kamper/lag/?lagid=558970" TargetMode="External"/><Relationship Id="rId372" Type="http://schemas.openxmlformats.org/officeDocument/2006/relationships/hyperlink" Target="http://www.handball.no/system/kamper/kamp/?matchid=6417284" TargetMode="External"/><Relationship Id="rId428" Type="http://schemas.openxmlformats.org/officeDocument/2006/relationships/hyperlink" Target="http://www.handball.no/system/anlegg/?venueUnitId=28356" TargetMode="External"/><Relationship Id="rId635" Type="http://schemas.openxmlformats.org/officeDocument/2006/relationships/hyperlink" Target="http://www.handball.no/system/kamper/lag/?lagid=531406" TargetMode="External"/><Relationship Id="rId677" Type="http://schemas.openxmlformats.org/officeDocument/2006/relationships/hyperlink" Target="http://www.handball.no/system/kamper/kamp/?matchid=6402320" TargetMode="External"/><Relationship Id="rId800" Type="http://schemas.openxmlformats.org/officeDocument/2006/relationships/hyperlink" Target="http://www.handball.no/system/kamper/lag/?lagid=821865" TargetMode="External"/><Relationship Id="rId842" Type="http://schemas.openxmlformats.org/officeDocument/2006/relationships/hyperlink" Target="http://www.handball.no/system/kamper/kamp/?matchid=6404322" TargetMode="External"/><Relationship Id="rId232" Type="http://schemas.openxmlformats.org/officeDocument/2006/relationships/hyperlink" Target="http://www.handball.no/system/kamper/kamp/?matchid=6409629" TargetMode="External"/><Relationship Id="rId274" Type="http://schemas.openxmlformats.org/officeDocument/2006/relationships/hyperlink" Target="http://www.handball.no/system/kamper/lag/?lagid=443396" TargetMode="External"/><Relationship Id="rId481" Type="http://schemas.openxmlformats.org/officeDocument/2006/relationships/hyperlink" Target="http://www.handball.no/system/kamper/turnering/?turnid=368585" TargetMode="External"/><Relationship Id="rId702" Type="http://schemas.openxmlformats.org/officeDocument/2006/relationships/hyperlink" Target="http://www.handball.no/system/kamper/kamp/?matchid=6402080" TargetMode="External"/><Relationship Id="rId884" Type="http://schemas.openxmlformats.org/officeDocument/2006/relationships/hyperlink" Target="http://www.handball.no/system/kamper/lag/?lagid=531390" TargetMode="External"/><Relationship Id="rId27" Type="http://schemas.openxmlformats.org/officeDocument/2006/relationships/hyperlink" Target="http://www.handball.no/system/kamper/kamp/?matchid=6404639" TargetMode="External"/><Relationship Id="rId69" Type="http://schemas.openxmlformats.org/officeDocument/2006/relationships/hyperlink" Target="http://www.handball.no/system/kamper/lag/?lagid=443397" TargetMode="External"/><Relationship Id="rId134" Type="http://schemas.openxmlformats.org/officeDocument/2006/relationships/hyperlink" Target="http://www.handball.no/system/kamper/lag/?lagid=816846" TargetMode="External"/><Relationship Id="rId537" Type="http://schemas.openxmlformats.org/officeDocument/2006/relationships/hyperlink" Target="http://www.handball.no/system/kamper/kamp/?matchid=6409650" TargetMode="External"/><Relationship Id="rId579" Type="http://schemas.openxmlformats.org/officeDocument/2006/relationships/hyperlink" Target="http://www.handball.no/system/kamper/lag/?lagid=452798" TargetMode="External"/><Relationship Id="rId744" Type="http://schemas.openxmlformats.org/officeDocument/2006/relationships/hyperlink" Target="http://www.handball.no/system/kamper/lag/?lagid=816846" TargetMode="External"/><Relationship Id="rId786" Type="http://schemas.openxmlformats.org/officeDocument/2006/relationships/hyperlink" Target="http://www.handball.no/system/kamper/turnering/?turnid=368612" TargetMode="External"/><Relationship Id="rId80" Type="http://schemas.openxmlformats.org/officeDocument/2006/relationships/hyperlink" Target="http://www.handball.no/system/kamper/lag/?lagid=454096" TargetMode="External"/><Relationship Id="rId176" Type="http://schemas.openxmlformats.org/officeDocument/2006/relationships/hyperlink" Target="http://www.handball.no/system/kamper/turnering/?turnid=368580" TargetMode="External"/><Relationship Id="rId341" Type="http://schemas.openxmlformats.org/officeDocument/2006/relationships/hyperlink" Target="http://www.handball.no/system/kamper/turnering/?turnid=368585" TargetMode="External"/><Relationship Id="rId383" Type="http://schemas.openxmlformats.org/officeDocument/2006/relationships/hyperlink" Target="http://www.handball.no/system/anlegg/?venueUnitId=4074" TargetMode="External"/><Relationship Id="rId439" Type="http://schemas.openxmlformats.org/officeDocument/2006/relationships/hyperlink" Target="http://www.handball.no/system/kamper/lag/?lagid=812713" TargetMode="External"/><Relationship Id="rId590" Type="http://schemas.openxmlformats.org/officeDocument/2006/relationships/hyperlink" Target="http://www.handball.no/system/kamper/lag/?lagid=603118" TargetMode="External"/><Relationship Id="rId604" Type="http://schemas.openxmlformats.org/officeDocument/2006/relationships/hyperlink" Target="http://www.handball.no/system/kamper/lag/?lagid=442335" TargetMode="External"/><Relationship Id="rId646" Type="http://schemas.openxmlformats.org/officeDocument/2006/relationships/hyperlink" Target="http://www.handball.no/system/kamper/turnering/?turnid=368626" TargetMode="External"/><Relationship Id="rId811" Type="http://schemas.openxmlformats.org/officeDocument/2006/relationships/hyperlink" Target="http://www.handball.no/system/kamper/turnering/?turnid=368526" TargetMode="External"/><Relationship Id="rId201" Type="http://schemas.openxmlformats.org/officeDocument/2006/relationships/hyperlink" Target="http://www.handball.no/system/kamper/turnering/?turnid=368526" TargetMode="External"/><Relationship Id="rId243" Type="http://schemas.openxmlformats.org/officeDocument/2006/relationships/hyperlink" Target="http://www.handball.no/system/anlegg/?venueUnitId=11813" TargetMode="External"/><Relationship Id="rId285" Type="http://schemas.openxmlformats.org/officeDocument/2006/relationships/hyperlink" Target="http://www.handball.no/system/kamper/lag/?lagid=443332" TargetMode="External"/><Relationship Id="rId450" Type="http://schemas.openxmlformats.org/officeDocument/2006/relationships/hyperlink" Target="http://www.handball.no/system/kamper/lag/?lagid=441908" TargetMode="External"/><Relationship Id="rId506" Type="http://schemas.openxmlformats.org/officeDocument/2006/relationships/hyperlink" Target="http://www.handball.no/system/kamper/turnering/?turnid=368580" TargetMode="External"/><Relationship Id="rId688" Type="http://schemas.openxmlformats.org/officeDocument/2006/relationships/hyperlink" Target="http://www.handball.no/system/anlegg/?venueUnitId=11813" TargetMode="External"/><Relationship Id="rId853" Type="http://schemas.openxmlformats.org/officeDocument/2006/relationships/hyperlink" Target="http://www.handball.no/system/anlegg/?venueUnitId=11813" TargetMode="External"/><Relationship Id="rId895" Type="http://schemas.openxmlformats.org/officeDocument/2006/relationships/hyperlink" Target="http://www.handball.no/system/kamper/lag/?lagid=819545" TargetMode="External"/><Relationship Id="rId909" Type="http://schemas.openxmlformats.org/officeDocument/2006/relationships/hyperlink" Target="http://www.handball.no/system/kamper/lag/?lagid=683051" TargetMode="External"/><Relationship Id="rId38" Type="http://schemas.openxmlformats.org/officeDocument/2006/relationships/hyperlink" Target="http://www.handball.no/system/anlegg/?venueUnitId=11813" TargetMode="External"/><Relationship Id="rId103" Type="http://schemas.openxmlformats.org/officeDocument/2006/relationships/hyperlink" Target="http://www.handball.no/system/anlegg/?venueUnitId=11813" TargetMode="External"/><Relationship Id="rId310" Type="http://schemas.openxmlformats.org/officeDocument/2006/relationships/hyperlink" Target="http://www.handball.no/system/kamper/lag/?lagid=815772" TargetMode="External"/><Relationship Id="rId492" Type="http://schemas.openxmlformats.org/officeDocument/2006/relationships/hyperlink" Target="http://www.handball.no/system/kamper/kamp/?matchid=6415966" TargetMode="External"/><Relationship Id="rId548" Type="http://schemas.openxmlformats.org/officeDocument/2006/relationships/hyperlink" Target="http://www.handball.no/system/anlegg/?venueUnitId=4074" TargetMode="External"/><Relationship Id="rId713" Type="http://schemas.openxmlformats.org/officeDocument/2006/relationships/hyperlink" Target="http://www.handball.no/system/anlegg/?venueUnitId=11813" TargetMode="External"/><Relationship Id="rId755" Type="http://schemas.openxmlformats.org/officeDocument/2006/relationships/hyperlink" Target="http://www.handball.no/system/kamper/lag/?lagid=822288" TargetMode="External"/><Relationship Id="rId797" Type="http://schemas.openxmlformats.org/officeDocument/2006/relationships/hyperlink" Target="http://www.handball.no/system/kamper/kamp/?matchid=6404588" TargetMode="External"/><Relationship Id="rId920" Type="http://schemas.openxmlformats.org/officeDocument/2006/relationships/hyperlink" Target="mailto:kristiansen@getmail.no" TargetMode="External"/><Relationship Id="rId91" Type="http://schemas.openxmlformats.org/officeDocument/2006/relationships/hyperlink" Target="http://www.handball.no/system/kamper/turnering/?turnid=368548" TargetMode="External"/><Relationship Id="rId145" Type="http://schemas.openxmlformats.org/officeDocument/2006/relationships/hyperlink" Target="http://www.handball.no/system/kamper/lag/?lagid=611752" TargetMode="External"/><Relationship Id="rId187" Type="http://schemas.openxmlformats.org/officeDocument/2006/relationships/hyperlink" Target="http://www.handball.no/system/kamper/kamp/?matchid=6416047" TargetMode="External"/><Relationship Id="rId352" Type="http://schemas.openxmlformats.org/officeDocument/2006/relationships/hyperlink" Target="http://www.handball.no/system/kamper/kamp/?matchid=6402641" TargetMode="External"/><Relationship Id="rId394" Type="http://schemas.openxmlformats.org/officeDocument/2006/relationships/hyperlink" Target="http://www.handball.no/system/kamper/lag/?lagid=603118" TargetMode="External"/><Relationship Id="rId408" Type="http://schemas.openxmlformats.org/officeDocument/2006/relationships/hyperlink" Target="http://www.handball.no/system/anlegg/?venueUnitId=4074" TargetMode="External"/><Relationship Id="rId615" Type="http://schemas.openxmlformats.org/officeDocument/2006/relationships/hyperlink" Target="http://www.handball.no/system/kamper/lag/?lagid=603609" TargetMode="External"/><Relationship Id="rId822" Type="http://schemas.openxmlformats.org/officeDocument/2006/relationships/hyperlink" Target="http://www.handball.no/system/kamper/kamp/?matchid=6404865" TargetMode="External"/><Relationship Id="rId212" Type="http://schemas.openxmlformats.org/officeDocument/2006/relationships/hyperlink" Target="http://www.handball.no/system/kamper/kamp/?matchid=6409628" TargetMode="External"/><Relationship Id="rId254" Type="http://schemas.openxmlformats.org/officeDocument/2006/relationships/hyperlink" Target="http://www.handball.no/system/kamper/lag/?lagid=473433" TargetMode="External"/><Relationship Id="rId657" Type="http://schemas.openxmlformats.org/officeDocument/2006/relationships/hyperlink" Target="http://www.handball.no/system/kamper/kamp/?matchid=6414551" TargetMode="External"/><Relationship Id="rId699" Type="http://schemas.openxmlformats.org/officeDocument/2006/relationships/hyperlink" Target="http://www.handball.no/system/kamper/lag/?lagid=443396" TargetMode="External"/><Relationship Id="rId864" Type="http://schemas.openxmlformats.org/officeDocument/2006/relationships/hyperlink" Target="http://www.handball.no/system/kamper/lag/?lagid=497226" TargetMode="External"/><Relationship Id="rId49" Type="http://schemas.openxmlformats.org/officeDocument/2006/relationships/hyperlink" Target="http://www.handball.no/system/kamper/lag/?lagid=443318" TargetMode="External"/><Relationship Id="rId114" Type="http://schemas.openxmlformats.org/officeDocument/2006/relationships/hyperlink" Target="http://www.handball.no/system/kamper/lag/?lagid=452798" TargetMode="External"/><Relationship Id="rId296" Type="http://schemas.openxmlformats.org/officeDocument/2006/relationships/hyperlink" Target="http://www.handball.no/system/kamper/turnering/?turnid=368590" TargetMode="External"/><Relationship Id="rId461" Type="http://schemas.openxmlformats.org/officeDocument/2006/relationships/hyperlink" Target="http://www.handball.no/system/kamper/turnering/?turnid=368481" TargetMode="External"/><Relationship Id="rId517" Type="http://schemas.openxmlformats.org/officeDocument/2006/relationships/hyperlink" Target="http://www.handball.no/system/kamper/kamp/?matchid=6405197" TargetMode="External"/><Relationship Id="rId559" Type="http://schemas.openxmlformats.org/officeDocument/2006/relationships/hyperlink" Target="http://www.handball.no/system/kamper/lag/?lagid=497226" TargetMode="External"/><Relationship Id="rId724" Type="http://schemas.openxmlformats.org/officeDocument/2006/relationships/hyperlink" Target="http://www.handball.no/system/kamper/lag/?lagid=443589" TargetMode="External"/><Relationship Id="rId766" Type="http://schemas.openxmlformats.org/officeDocument/2006/relationships/hyperlink" Target="http://www.handball.no/system/kamper/turnering/?turnid=368685" TargetMode="External"/><Relationship Id="rId931" Type="http://schemas.openxmlformats.org/officeDocument/2006/relationships/hyperlink" Target="mailto:erik.snersrud@hydro.com" TargetMode="External"/><Relationship Id="rId60" Type="http://schemas.openxmlformats.org/officeDocument/2006/relationships/hyperlink" Target="http://www.handball.no/system/kamper/lag/?lagid=812535" TargetMode="External"/><Relationship Id="rId156" Type="http://schemas.openxmlformats.org/officeDocument/2006/relationships/hyperlink" Target="http://www.handball.no/system/kamper/turnering/?turnid=368568" TargetMode="External"/><Relationship Id="rId198" Type="http://schemas.openxmlformats.org/officeDocument/2006/relationships/hyperlink" Target="http://www.handball.no/system/anlegg/?venueUnitId=11813" TargetMode="External"/><Relationship Id="rId321" Type="http://schemas.openxmlformats.org/officeDocument/2006/relationships/hyperlink" Target="http://www.handball.no/system/kamper/turnering/?turnid=368577" TargetMode="External"/><Relationship Id="rId363" Type="http://schemas.openxmlformats.org/officeDocument/2006/relationships/hyperlink" Target="http://www.handball.no/system/anlegg/?venueUnitId=4074" TargetMode="External"/><Relationship Id="rId419" Type="http://schemas.openxmlformats.org/officeDocument/2006/relationships/hyperlink" Target="http://www.handball.no/system/kamper/lag/?lagid=812713" TargetMode="External"/><Relationship Id="rId570" Type="http://schemas.openxmlformats.org/officeDocument/2006/relationships/hyperlink" Target="http://www.handball.no/system/kamper/lag/?lagid=682836" TargetMode="External"/><Relationship Id="rId626" Type="http://schemas.openxmlformats.org/officeDocument/2006/relationships/hyperlink" Target="http://www.handball.no/system/kamper/turnering/?turnid=368487" TargetMode="External"/><Relationship Id="rId223" Type="http://schemas.openxmlformats.org/officeDocument/2006/relationships/hyperlink" Target="http://www.handball.no/system/anlegg/?venueUnitId=11813" TargetMode="External"/><Relationship Id="rId430" Type="http://schemas.openxmlformats.org/officeDocument/2006/relationships/hyperlink" Target="http://www.handball.no/system/kamper/lag/?lagid=788077" TargetMode="External"/><Relationship Id="rId668" Type="http://schemas.openxmlformats.org/officeDocument/2006/relationships/hyperlink" Target="http://www.handball.no/system/anlegg/?venueUnitId=11813" TargetMode="External"/><Relationship Id="rId833" Type="http://schemas.openxmlformats.org/officeDocument/2006/relationships/hyperlink" Target="http://www.handball.no/system/anlegg/?venueUnitId=11813" TargetMode="External"/><Relationship Id="rId875" Type="http://schemas.openxmlformats.org/officeDocument/2006/relationships/hyperlink" Target="http://www.handball.no/system/kamper/lag/?lagid=823351" TargetMode="External"/><Relationship Id="rId18" Type="http://schemas.openxmlformats.org/officeDocument/2006/relationships/hyperlink" Target="http://www.handball.no/system/anlegg/?venueUnitId=11813" TargetMode="External"/><Relationship Id="rId265" Type="http://schemas.openxmlformats.org/officeDocument/2006/relationships/hyperlink" Target="http://www.handball.no/system/kamper/lag/?lagid=824165" TargetMode="External"/><Relationship Id="rId472" Type="http://schemas.openxmlformats.org/officeDocument/2006/relationships/hyperlink" Target="http://www.handball.no/system/kamper/kamp/?matchid=6402426" TargetMode="External"/><Relationship Id="rId528" Type="http://schemas.openxmlformats.org/officeDocument/2006/relationships/hyperlink" Target="http://www.handball.no/system/anlegg/?venueUnitId=4074" TargetMode="External"/><Relationship Id="rId735" Type="http://schemas.openxmlformats.org/officeDocument/2006/relationships/hyperlink" Target="http://www.handball.no/system/kamper/lag/?lagid=582396" TargetMode="External"/><Relationship Id="rId900" Type="http://schemas.openxmlformats.org/officeDocument/2006/relationships/hyperlink" Target="http://www.handball.no/system/kamper/lag/?lagid=531511" TargetMode="External"/><Relationship Id="rId942" Type="http://schemas.openxmlformats.org/officeDocument/2006/relationships/hyperlink" Target="http://www.handball.no/system/kamper/lag/?lagid=683051" TargetMode="External"/><Relationship Id="rId125" Type="http://schemas.openxmlformats.org/officeDocument/2006/relationships/hyperlink" Target="http://www.handball.no/system/kamper/lag/?lagid=822294" TargetMode="External"/><Relationship Id="rId167" Type="http://schemas.openxmlformats.org/officeDocument/2006/relationships/hyperlink" Target="http://www.handball.no/system/kamper/kamp/?matchid=6403139" TargetMode="External"/><Relationship Id="rId332" Type="http://schemas.openxmlformats.org/officeDocument/2006/relationships/hyperlink" Target="http://www.handball.no/system/kamper/kamp/?matchid=6403656" TargetMode="External"/><Relationship Id="rId374" Type="http://schemas.openxmlformats.org/officeDocument/2006/relationships/hyperlink" Target="http://www.handball.no/system/kamper/lag/?lagid=822400" TargetMode="External"/><Relationship Id="rId581" Type="http://schemas.openxmlformats.org/officeDocument/2006/relationships/hyperlink" Target="http://www.handball.no/system/kamper/turnering/?turnid=368628" TargetMode="External"/><Relationship Id="rId777" Type="http://schemas.openxmlformats.org/officeDocument/2006/relationships/hyperlink" Target="http://www.handball.no/system/kamper/kamp/?matchid=6416081" TargetMode="External"/><Relationship Id="rId71" Type="http://schemas.openxmlformats.org/officeDocument/2006/relationships/hyperlink" Target="http://www.handball.no/system/kamper/turnering/?turnid=368625" TargetMode="External"/><Relationship Id="rId234" Type="http://schemas.openxmlformats.org/officeDocument/2006/relationships/hyperlink" Target="http://www.handball.no/system/kamper/lag/?lagid=442335" TargetMode="External"/><Relationship Id="rId637" Type="http://schemas.openxmlformats.org/officeDocument/2006/relationships/hyperlink" Target="http://www.handball.no/system/kamper/kamp/?matchid=6411015" TargetMode="External"/><Relationship Id="rId679" Type="http://schemas.openxmlformats.org/officeDocument/2006/relationships/hyperlink" Target="http://www.handball.no/system/kamper/lag/?lagid=812713" TargetMode="External"/><Relationship Id="rId802" Type="http://schemas.openxmlformats.org/officeDocument/2006/relationships/hyperlink" Target="http://www.handball.no/system/kamper/kamp/?matchid=6402452" TargetMode="External"/><Relationship Id="rId844" Type="http://schemas.openxmlformats.org/officeDocument/2006/relationships/hyperlink" Target="http://www.handball.no/system/kamper/lag/?lagid=497227" TargetMode="External"/><Relationship Id="rId886" Type="http://schemas.openxmlformats.org/officeDocument/2006/relationships/hyperlink" Target="http://www.handball.no/system/kamper/turnering/?turnid=368625" TargetMode="External"/><Relationship Id="rId2" Type="http://schemas.openxmlformats.org/officeDocument/2006/relationships/hyperlink" Target="http://www.handball.no/system/kamper/kamp/?matchid=6404390" TargetMode="External"/><Relationship Id="rId29" Type="http://schemas.openxmlformats.org/officeDocument/2006/relationships/hyperlink" Target="http://www.handball.no/system/kamper/lag/?lagid=583046" TargetMode="External"/><Relationship Id="rId276" Type="http://schemas.openxmlformats.org/officeDocument/2006/relationships/hyperlink" Target="http://www.handball.no/system/kamper/turnering/?turnid=368561" TargetMode="External"/><Relationship Id="rId441" Type="http://schemas.openxmlformats.org/officeDocument/2006/relationships/hyperlink" Target="http://www.handball.no/system/kamper/turnering/?turnid=368577" TargetMode="External"/><Relationship Id="rId483" Type="http://schemas.openxmlformats.org/officeDocument/2006/relationships/hyperlink" Target="http://www.handball.no/system/anlegg/?venueUnitId=11813" TargetMode="External"/><Relationship Id="rId539" Type="http://schemas.openxmlformats.org/officeDocument/2006/relationships/hyperlink" Target="http://www.handball.no/system/kamper/lag/?lagid=442335" TargetMode="External"/><Relationship Id="rId690" Type="http://schemas.openxmlformats.org/officeDocument/2006/relationships/hyperlink" Target="http://www.handball.no/system/kamper/lag/?lagid=817055" TargetMode="External"/><Relationship Id="rId704" Type="http://schemas.openxmlformats.org/officeDocument/2006/relationships/hyperlink" Target="http://www.handball.no/system/kamper/lag/?lagid=442266" TargetMode="External"/><Relationship Id="rId746" Type="http://schemas.openxmlformats.org/officeDocument/2006/relationships/hyperlink" Target="http://www.handball.no/system/kamper/turnering/?turnid=369003" TargetMode="External"/><Relationship Id="rId911" Type="http://schemas.openxmlformats.org/officeDocument/2006/relationships/hyperlink" Target="http://www.handball.no/system/kamper/turnering/?turnid=368580" TargetMode="External"/><Relationship Id="rId40" Type="http://schemas.openxmlformats.org/officeDocument/2006/relationships/hyperlink" Target="http://www.handball.no/system/kamper/lag/?lagid=775309" TargetMode="External"/><Relationship Id="rId136" Type="http://schemas.openxmlformats.org/officeDocument/2006/relationships/hyperlink" Target="http://www.handball.no/system/kamper/turnering/?turnid=368568" TargetMode="External"/><Relationship Id="rId178" Type="http://schemas.openxmlformats.org/officeDocument/2006/relationships/hyperlink" Target="http://www.handball.no/system/anlegg/?venueUnitId=11813" TargetMode="External"/><Relationship Id="rId301" Type="http://schemas.openxmlformats.org/officeDocument/2006/relationships/hyperlink" Target="http://www.handball.no/system/kamper/turnering/?turnid=369003" TargetMode="External"/><Relationship Id="rId343" Type="http://schemas.openxmlformats.org/officeDocument/2006/relationships/hyperlink" Target="http://www.handball.no/system/anlegg/?venueUnitId=11813" TargetMode="External"/><Relationship Id="rId550" Type="http://schemas.openxmlformats.org/officeDocument/2006/relationships/hyperlink" Target="http://www.handball.no/system/kamper/lag/?lagid=442388" TargetMode="External"/><Relationship Id="rId788" Type="http://schemas.openxmlformats.org/officeDocument/2006/relationships/hyperlink" Target="http://www.handball.no/system/anlegg/?venueUnitId=11813" TargetMode="External"/><Relationship Id="rId82" Type="http://schemas.openxmlformats.org/officeDocument/2006/relationships/hyperlink" Target="http://www.handball.no/system/kamper/kamp/?matchid=6404550" TargetMode="External"/><Relationship Id="rId203" Type="http://schemas.openxmlformats.org/officeDocument/2006/relationships/hyperlink" Target="http://www.handball.no/system/anlegg/?venueUnitId=11813" TargetMode="External"/><Relationship Id="rId385" Type="http://schemas.openxmlformats.org/officeDocument/2006/relationships/hyperlink" Target="http://www.handball.no/system/kamper/lag/?lagid=531718" TargetMode="External"/><Relationship Id="rId592" Type="http://schemas.openxmlformats.org/officeDocument/2006/relationships/hyperlink" Target="http://www.handball.no/system/kamper/kamp/?matchid=6409765" TargetMode="External"/><Relationship Id="rId606" Type="http://schemas.openxmlformats.org/officeDocument/2006/relationships/hyperlink" Target="http://www.handball.no/system/kamper/turnering/?turnid=368585" TargetMode="External"/><Relationship Id="rId648" Type="http://schemas.openxmlformats.org/officeDocument/2006/relationships/hyperlink" Target="http://www.handball.no/system/anlegg/?venueUnitId=11813" TargetMode="External"/><Relationship Id="rId813" Type="http://schemas.openxmlformats.org/officeDocument/2006/relationships/hyperlink" Target="http://www.handball.no/system/anlegg/?venueUnitId=11813" TargetMode="External"/><Relationship Id="rId855" Type="http://schemas.openxmlformats.org/officeDocument/2006/relationships/hyperlink" Target="http://www.handball.no/system/kamper/lag/?lagid=453270" TargetMode="External"/><Relationship Id="rId245" Type="http://schemas.openxmlformats.org/officeDocument/2006/relationships/hyperlink" Target="http://www.handball.no/system/kamper/lag/?lagid=817674" TargetMode="External"/><Relationship Id="rId287" Type="http://schemas.openxmlformats.org/officeDocument/2006/relationships/hyperlink" Target="http://www.handball.no/system/kamper/kamp/?matchid=6402867" TargetMode="External"/><Relationship Id="rId410" Type="http://schemas.openxmlformats.org/officeDocument/2006/relationships/hyperlink" Target="http://www.handball.no/system/kamper/lag/?lagid=531404" TargetMode="External"/><Relationship Id="rId452" Type="http://schemas.openxmlformats.org/officeDocument/2006/relationships/hyperlink" Target="http://www.handball.no/system/kamper/kamp/?matchid=6402425" TargetMode="External"/><Relationship Id="rId494" Type="http://schemas.openxmlformats.org/officeDocument/2006/relationships/hyperlink" Target="http://www.handball.no/system/kamper/lag/?lagid=472645" TargetMode="External"/><Relationship Id="rId508" Type="http://schemas.openxmlformats.org/officeDocument/2006/relationships/hyperlink" Target="http://www.handball.no/system/anlegg/?venueUnitId=4074" TargetMode="External"/><Relationship Id="rId715" Type="http://schemas.openxmlformats.org/officeDocument/2006/relationships/hyperlink" Target="http://www.handball.no/system/kamper/lag/?lagid=610950" TargetMode="External"/><Relationship Id="rId897" Type="http://schemas.openxmlformats.org/officeDocument/2006/relationships/hyperlink" Target="http://www.handball.no/system/kamper/kamp/?matchid=6402457" TargetMode="External"/><Relationship Id="rId922" Type="http://schemas.openxmlformats.org/officeDocument/2006/relationships/hyperlink" Target="mailto:jorsett@hotmail.com" TargetMode="External"/><Relationship Id="rId105" Type="http://schemas.openxmlformats.org/officeDocument/2006/relationships/hyperlink" Target="http://www.handball.no/system/kamper/lag/?lagid=697714" TargetMode="External"/><Relationship Id="rId147" Type="http://schemas.openxmlformats.org/officeDocument/2006/relationships/hyperlink" Target="http://www.handball.no/system/kamper/kamp/?matchid=6411951" TargetMode="External"/><Relationship Id="rId312" Type="http://schemas.openxmlformats.org/officeDocument/2006/relationships/hyperlink" Target="http://www.handball.no/system/kamper/kamp/?matchid=6411961" TargetMode="External"/><Relationship Id="rId354" Type="http://schemas.openxmlformats.org/officeDocument/2006/relationships/hyperlink" Target="http://www.handball.no/system/kamper/lag/?lagid=452788" TargetMode="External"/><Relationship Id="rId757" Type="http://schemas.openxmlformats.org/officeDocument/2006/relationships/hyperlink" Target="http://www.handball.no/system/kamper/kamp/?matchid=6411986" TargetMode="External"/><Relationship Id="rId799" Type="http://schemas.openxmlformats.org/officeDocument/2006/relationships/hyperlink" Target="http://www.handball.no/system/kamper/lag/?lagid=611722" TargetMode="External"/><Relationship Id="rId51" Type="http://schemas.openxmlformats.org/officeDocument/2006/relationships/hyperlink" Target="http://www.handball.no/system/kamper/turnering/?turnid=368580" TargetMode="External"/><Relationship Id="rId93" Type="http://schemas.openxmlformats.org/officeDocument/2006/relationships/hyperlink" Target="http://www.handball.no/system/anlegg/?venueUnitId=11813" TargetMode="External"/><Relationship Id="rId189" Type="http://schemas.openxmlformats.org/officeDocument/2006/relationships/hyperlink" Target="http://www.handball.no/system/kamper/lag/?lagid=443633" TargetMode="External"/><Relationship Id="rId396" Type="http://schemas.openxmlformats.org/officeDocument/2006/relationships/hyperlink" Target="http://www.handball.no/system/kamper/turnering/?turnid=368464" TargetMode="External"/><Relationship Id="rId561" Type="http://schemas.openxmlformats.org/officeDocument/2006/relationships/hyperlink" Target="http://www.handball.no/system/kamper/turnering/?turnid=368488" TargetMode="External"/><Relationship Id="rId617" Type="http://schemas.openxmlformats.org/officeDocument/2006/relationships/hyperlink" Target="http://www.handball.no/system/kamper/kamp/?matchid=6409766" TargetMode="External"/><Relationship Id="rId659" Type="http://schemas.openxmlformats.org/officeDocument/2006/relationships/hyperlink" Target="http://www.handball.no/system/kamper/lag/?lagid=443422" TargetMode="External"/><Relationship Id="rId824" Type="http://schemas.openxmlformats.org/officeDocument/2006/relationships/hyperlink" Target="http://www.handball.no/system/kamper/lag/?lagid=224030" TargetMode="External"/><Relationship Id="rId866" Type="http://schemas.openxmlformats.org/officeDocument/2006/relationships/hyperlink" Target="http://www.handball.no/system/kamper/turnering/?turnid=368464" TargetMode="External"/><Relationship Id="rId214" Type="http://schemas.openxmlformats.org/officeDocument/2006/relationships/hyperlink" Target="http://www.handball.no/system/kamper/lag/?lagid=442335" TargetMode="External"/><Relationship Id="rId256" Type="http://schemas.openxmlformats.org/officeDocument/2006/relationships/hyperlink" Target="http://www.handball.no/system/kamper/turnering/?turnid=368561" TargetMode="External"/><Relationship Id="rId298" Type="http://schemas.openxmlformats.org/officeDocument/2006/relationships/hyperlink" Target="http://www.handball.no/system/anlegg/?venueUnitId=11813" TargetMode="External"/><Relationship Id="rId421" Type="http://schemas.openxmlformats.org/officeDocument/2006/relationships/hyperlink" Target="http://www.handball.no/system/kamper/turnering/?turnid=369002" TargetMode="External"/><Relationship Id="rId463" Type="http://schemas.openxmlformats.org/officeDocument/2006/relationships/hyperlink" Target="http://www.handball.no/system/anlegg/?venueUnitId=11813" TargetMode="External"/><Relationship Id="rId519" Type="http://schemas.openxmlformats.org/officeDocument/2006/relationships/hyperlink" Target="http://www.handball.no/system/kamper/lag/?lagid=811914" TargetMode="External"/><Relationship Id="rId670" Type="http://schemas.openxmlformats.org/officeDocument/2006/relationships/hyperlink" Target="http://www.handball.no/system/kamper/lag/?lagid=822883" TargetMode="External"/><Relationship Id="rId116" Type="http://schemas.openxmlformats.org/officeDocument/2006/relationships/hyperlink" Target="http://www.handball.no/system/kamper/turnering/?turnid=368659" TargetMode="External"/><Relationship Id="rId158" Type="http://schemas.openxmlformats.org/officeDocument/2006/relationships/hyperlink" Target="http://www.handball.no/system/anlegg/?venueUnitId=11813" TargetMode="External"/><Relationship Id="rId323" Type="http://schemas.openxmlformats.org/officeDocument/2006/relationships/hyperlink" Target="http://www.handball.no/system/anlegg/?venueUnitId=11813" TargetMode="External"/><Relationship Id="rId530" Type="http://schemas.openxmlformats.org/officeDocument/2006/relationships/hyperlink" Target="http://www.handball.no/system/kamper/lag/?lagid=473505" TargetMode="External"/><Relationship Id="rId726" Type="http://schemas.openxmlformats.org/officeDocument/2006/relationships/hyperlink" Target="http://www.handball.no/system/kamper/turnering/?turnid=368581" TargetMode="External"/><Relationship Id="rId768" Type="http://schemas.openxmlformats.org/officeDocument/2006/relationships/hyperlink" Target="http://www.handball.no/system/anlegg/?venueUnitId=11813" TargetMode="External"/><Relationship Id="rId933" Type="http://schemas.openxmlformats.org/officeDocument/2006/relationships/hyperlink" Target="mailto:meretekristin.boe@gmail.com" TargetMode="External"/><Relationship Id="rId20" Type="http://schemas.openxmlformats.org/officeDocument/2006/relationships/hyperlink" Target="http://www.handball.no/system/kamper/lag/?lagid=582472" TargetMode="External"/><Relationship Id="rId62" Type="http://schemas.openxmlformats.org/officeDocument/2006/relationships/hyperlink" Target="http://www.handball.no/system/kamper/kamp/?matchid=6415433" TargetMode="External"/><Relationship Id="rId365" Type="http://schemas.openxmlformats.org/officeDocument/2006/relationships/hyperlink" Target="http://www.handball.no/system/kamper/lag/?lagid=453257" TargetMode="External"/><Relationship Id="rId572" Type="http://schemas.openxmlformats.org/officeDocument/2006/relationships/hyperlink" Target="http://www.handball.no/system/kamper/kamp/?matchid=6404031" TargetMode="External"/><Relationship Id="rId628" Type="http://schemas.openxmlformats.org/officeDocument/2006/relationships/hyperlink" Target="http://www.handball.no/system/anlegg/?venueUnitId=11813" TargetMode="External"/><Relationship Id="rId835" Type="http://schemas.openxmlformats.org/officeDocument/2006/relationships/hyperlink" Target="http://www.handball.no/system/kamper/lag/?lagid=818309" TargetMode="External"/><Relationship Id="rId225" Type="http://schemas.openxmlformats.org/officeDocument/2006/relationships/hyperlink" Target="http://www.handball.no/system/kamper/lag/?lagid=603158" TargetMode="External"/><Relationship Id="rId267" Type="http://schemas.openxmlformats.org/officeDocument/2006/relationships/hyperlink" Target="http://www.handball.no/system/kamper/kamp/?matchid=6402868" TargetMode="External"/><Relationship Id="rId432" Type="http://schemas.openxmlformats.org/officeDocument/2006/relationships/hyperlink" Target="http://www.handball.no/system/kamper/kamp/?matchid=6416058" TargetMode="External"/><Relationship Id="rId474" Type="http://schemas.openxmlformats.org/officeDocument/2006/relationships/hyperlink" Target="http://www.handball.no/system/kamper/lag/?lagid=815420" TargetMode="External"/><Relationship Id="rId877" Type="http://schemas.openxmlformats.org/officeDocument/2006/relationships/hyperlink" Target="http://www.handball.no/system/kamper/kamp/?matchid=6408799" TargetMode="External"/><Relationship Id="rId127" Type="http://schemas.openxmlformats.org/officeDocument/2006/relationships/hyperlink" Target="http://www.handball.no/system/kamper/kamp/?matchid=6411950" TargetMode="External"/><Relationship Id="rId681" Type="http://schemas.openxmlformats.org/officeDocument/2006/relationships/hyperlink" Target="http://www.handball.no/system/kamper/turnering/?turnid=368538" TargetMode="External"/><Relationship Id="rId737" Type="http://schemas.openxmlformats.org/officeDocument/2006/relationships/hyperlink" Target="http://www.handball.no/system/kamper/kamp/?matchid=6404653" TargetMode="External"/><Relationship Id="rId779" Type="http://schemas.openxmlformats.org/officeDocument/2006/relationships/hyperlink" Target="http://www.handball.no/system/kamper/lag/?lagid=443633" TargetMode="External"/><Relationship Id="rId902" Type="http://schemas.openxmlformats.org/officeDocument/2006/relationships/hyperlink" Target="http://www.handball.no/system/kamper/kamp/?matchid=6402321" TargetMode="External"/><Relationship Id="rId944" Type="http://schemas.openxmlformats.org/officeDocument/2006/relationships/printerSettings" Target="../printerSettings/printerSettings1.bin"/><Relationship Id="rId31" Type="http://schemas.openxmlformats.org/officeDocument/2006/relationships/hyperlink" Target="http://www.handball.no/system/kamper/turnering/?turnid=368526" TargetMode="External"/><Relationship Id="rId73" Type="http://schemas.openxmlformats.org/officeDocument/2006/relationships/hyperlink" Target="http://www.handball.no/system/anlegg/?venueUnitId=11813" TargetMode="External"/><Relationship Id="rId169" Type="http://schemas.openxmlformats.org/officeDocument/2006/relationships/hyperlink" Target="http://www.handball.no/system/kamper/lag/?lagid=443318" TargetMode="External"/><Relationship Id="rId334" Type="http://schemas.openxmlformats.org/officeDocument/2006/relationships/hyperlink" Target="http://www.handball.no/system/kamper/lag/?lagid=816583" TargetMode="External"/><Relationship Id="rId376" Type="http://schemas.openxmlformats.org/officeDocument/2006/relationships/hyperlink" Target="http://www.handball.no/system/kamper/turnering/?turnid=368616" TargetMode="External"/><Relationship Id="rId541" Type="http://schemas.openxmlformats.org/officeDocument/2006/relationships/hyperlink" Target="http://www.handball.no/system/kamper/turnering/?turnid=368538" TargetMode="External"/><Relationship Id="rId583" Type="http://schemas.openxmlformats.org/officeDocument/2006/relationships/hyperlink" Target="http://www.handball.no/system/anlegg/?venueUnitId=4074" TargetMode="External"/><Relationship Id="rId639" Type="http://schemas.openxmlformats.org/officeDocument/2006/relationships/hyperlink" Target="http://www.handball.no/system/kamper/lag/?lagid=442427" TargetMode="External"/><Relationship Id="rId790" Type="http://schemas.openxmlformats.org/officeDocument/2006/relationships/hyperlink" Target="http://www.handball.no/system/kamper/lag/?lagid=822303" TargetMode="External"/><Relationship Id="rId804" Type="http://schemas.openxmlformats.org/officeDocument/2006/relationships/hyperlink" Target="http://www.handball.no/system/kamper/lag/?lagid=815420" TargetMode="External"/><Relationship Id="rId4" Type="http://schemas.openxmlformats.org/officeDocument/2006/relationships/hyperlink" Target="http://www.handball.no/system/kamper/lag/?lagid=497307" TargetMode="External"/><Relationship Id="rId180" Type="http://schemas.openxmlformats.org/officeDocument/2006/relationships/hyperlink" Target="http://www.handball.no/system/kamper/lag/?lagid=812534" TargetMode="External"/><Relationship Id="rId236" Type="http://schemas.openxmlformats.org/officeDocument/2006/relationships/hyperlink" Target="http://www.handball.no/system/kamper/turnering/?turnid=368574" TargetMode="External"/><Relationship Id="rId278" Type="http://schemas.openxmlformats.org/officeDocument/2006/relationships/hyperlink" Target="http://www.handball.no/system/anlegg/?venueUnitId=11813" TargetMode="External"/><Relationship Id="rId401" Type="http://schemas.openxmlformats.org/officeDocument/2006/relationships/hyperlink" Target="http://www.handball.no/system/kamper/turnering/?turnid=368539" TargetMode="External"/><Relationship Id="rId443" Type="http://schemas.openxmlformats.org/officeDocument/2006/relationships/hyperlink" Target="http://www.handball.no/system/anlegg/?venueUnitId=4074" TargetMode="External"/><Relationship Id="rId650" Type="http://schemas.openxmlformats.org/officeDocument/2006/relationships/hyperlink" Target="http://www.handball.no/system/kamper/lag/?lagid=822653" TargetMode="External"/><Relationship Id="rId846" Type="http://schemas.openxmlformats.org/officeDocument/2006/relationships/hyperlink" Target="http://www.handball.no/system/kamper/turnering/?turnid=368464" TargetMode="External"/><Relationship Id="rId888" Type="http://schemas.openxmlformats.org/officeDocument/2006/relationships/hyperlink" Target="http://www.handball.no/system/anlegg/?venueUnitId=11813" TargetMode="External"/><Relationship Id="rId303" Type="http://schemas.openxmlformats.org/officeDocument/2006/relationships/hyperlink" Target="http://www.handball.no/system/anlegg/?venueUnitId=11813" TargetMode="External"/><Relationship Id="rId485" Type="http://schemas.openxmlformats.org/officeDocument/2006/relationships/hyperlink" Target="http://www.handball.no/system/kamper/lag/?lagid=453155" TargetMode="External"/><Relationship Id="rId692" Type="http://schemas.openxmlformats.org/officeDocument/2006/relationships/hyperlink" Target="http://www.handball.no/system/kamper/kamp/?matchid=6405210" TargetMode="External"/><Relationship Id="rId706" Type="http://schemas.openxmlformats.org/officeDocument/2006/relationships/hyperlink" Target="http://www.handball.no/system/kamper/turnering/?turnid=368539" TargetMode="External"/><Relationship Id="rId748" Type="http://schemas.openxmlformats.org/officeDocument/2006/relationships/hyperlink" Target="http://www.handball.no/system/anlegg/?venueUnitId=11813" TargetMode="External"/><Relationship Id="rId913" Type="http://schemas.openxmlformats.org/officeDocument/2006/relationships/hyperlink" Target="http://www.handball.no/system/anlegg/?venueUnitId=11813" TargetMode="External"/><Relationship Id="rId42" Type="http://schemas.openxmlformats.org/officeDocument/2006/relationships/hyperlink" Target="http://www.handball.no/system/kamper/kamp/?matchid=6404816" TargetMode="External"/><Relationship Id="rId84" Type="http://schemas.openxmlformats.org/officeDocument/2006/relationships/hyperlink" Target="http://www.handball.no/system/kamper/lag/?lagid=611722" TargetMode="External"/><Relationship Id="rId138" Type="http://schemas.openxmlformats.org/officeDocument/2006/relationships/hyperlink" Target="http://www.handball.no/system/anlegg/?venueUnitId=11813" TargetMode="External"/><Relationship Id="rId345" Type="http://schemas.openxmlformats.org/officeDocument/2006/relationships/hyperlink" Target="http://www.handball.no/system/kamper/lag/?lagid=821890" TargetMode="External"/><Relationship Id="rId387" Type="http://schemas.openxmlformats.org/officeDocument/2006/relationships/hyperlink" Target="http://www.handball.no/system/kamper/kamp/?matchid=6404838" TargetMode="External"/><Relationship Id="rId510" Type="http://schemas.openxmlformats.org/officeDocument/2006/relationships/hyperlink" Target="http://www.handball.no/system/kamper/lag/?lagid=710414" TargetMode="External"/><Relationship Id="rId552" Type="http://schemas.openxmlformats.org/officeDocument/2006/relationships/hyperlink" Target="http://www.handball.no/system/kamper/kamp/?matchid=6402062" TargetMode="External"/><Relationship Id="rId594" Type="http://schemas.openxmlformats.org/officeDocument/2006/relationships/hyperlink" Target="http://www.handball.no/system/kamper/lag/?lagid=531392" TargetMode="External"/><Relationship Id="rId608" Type="http://schemas.openxmlformats.org/officeDocument/2006/relationships/hyperlink" Target="http://www.handball.no/system/anlegg/?venueUnitId=11813" TargetMode="External"/><Relationship Id="rId815" Type="http://schemas.openxmlformats.org/officeDocument/2006/relationships/hyperlink" Target="http://www.handball.no/system/kamper/lag/?lagid=823522" TargetMode="External"/><Relationship Id="rId191" Type="http://schemas.openxmlformats.org/officeDocument/2006/relationships/hyperlink" Target="http://www.handball.no/system/kamper/turnering/?turnid=368603" TargetMode="External"/><Relationship Id="rId205" Type="http://schemas.openxmlformats.org/officeDocument/2006/relationships/hyperlink" Target="http://www.handball.no/system/kamper/lag/?lagid=454133" TargetMode="External"/><Relationship Id="rId247" Type="http://schemas.openxmlformats.org/officeDocument/2006/relationships/hyperlink" Target="http://www.handball.no/system/kamper/kamp/?matchid=6409738" TargetMode="External"/><Relationship Id="rId412" Type="http://schemas.openxmlformats.org/officeDocument/2006/relationships/hyperlink" Target="http://www.handball.no/system/kamper/kamp/?matchid=6402422" TargetMode="External"/><Relationship Id="rId857" Type="http://schemas.openxmlformats.org/officeDocument/2006/relationships/hyperlink" Target="http://www.handball.no/system/kamper/kamp/?matchid=6408798" TargetMode="External"/><Relationship Id="rId899" Type="http://schemas.openxmlformats.org/officeDocument/2006/relationships/hyperlink" Target="http://www.handball.no/system/kamper/lag/?lagid=531390" TargetMode="External"/><Relationship Id="rId107" Type="http://schemas.openxmlformats.org/officeDocument/2006/relationships/hyperlink" Target="http://www.handball.no/system/kamper/kamp/?matchid=6403998" TargetMode="External"/><Relationship Id="rId289" Type="http://schemas.openxmlformats.org/officeDocument/2006/relationships/hyperlink" Target="http://www.handball.no/system/kamper/lag/?lagid=683051" TargetMode="External"/><Relationship Id="rId454" Type="http://schemas.openxmlformats.org/officeDocument/2006/relationships/hyperlink" Target="http://www.handball.no/system/kamper/lag/?lagid=815420" TargetMode="External"/><Relationship Id="rId496" Type="http://schemas.openxmlformats.org/officeDocument/2006/relationships/hyperlink" Target="http://www.handball.no/system/kamper/turnering/?turnid=368603" TargetMode="External"/><Relationship Id="rId661" Type="http://schemas.openxmlformats.org/officeDocument/2006/relationships/hyperlink" Target="http://www.handball.no/system/kamper/turnering/?turnid=368577" TargetMode="External"/><Relationship Id="rId717" Type="http://schemas.openxmlformats.org/officeDocument/2006/relationships/hyperlink" Target="http://www.handball.no/system/kamper/kamp/?matchid=6403678" TargetMode="External"/><Relationship Id="rId759" Type="http://schemas.openxmlformats.org/officeDocument/2006/relationships/hyperlink" Target="http://www.handball.no/system/kamper/lag/?lagid=497225" TargetMode="External"/><Relationship Id="rId924" Type="http://schemas.openxmlformats.org/officeDocument/2006/relationships/hyperlink" Target="mailto:ovelovik@gmail.com" TargetMode="External"/><Relationship Id="rId11" Type="http://schemas.openxmlformats.org/officeDocument/2006/relationships/hyperlink" Target="http://www.handball.no/system/kamper/turnering/?turnid=368675" TargetMode="External"/><Relationship Id="rId53" Type="http://schemas.openxmlformats.org/officeDocument/2006/relationships/hyperlink" Target="http://www.handball.no/system/anlegg/?venueUnitId=11813" TargetMode="External"/><Relationship Id="rId149" Type="http://schemas.openxmlformats.org/officeDocument/2006/relationships/hyperlink" Target="http://www.handball.no/system/kamper/lag/?lagid=497225" TargetMode="External"/><Relationship Id="rId314" Type="http://schemas.openxmlformats.org/officeDocument/2006/relationships/hyperlink" Target="http://www.handball.no/system/kamper/lag/?lagid=497225" TargetMode="External"/><Relationship Id="rId356" Type="http://schemas.openxmlformats.org/officeDocument/2006/relationships/hyperlink" Target="http://www.handball.no/system/kamper/turnering/?turnid=368612" TargetMode="External"/><Relationship Id="rId398" Type="http://schemas.openxmlformats.org/officeDocument/2006/relationships/hyperlink" Target="http://www.handball.no/system/anlegg/?venueUnitId=28356" TargetMode="External"/><Relationship Id="rId521" Type="http://schemas.openxmlformats.org/officeDocument/2006/relationships/hyperlink" Target="http://www.handball.no/system/kamper/turnering/?turnid=368511" TargetMode="External"/><Relationship Id="rId563" Type="http://schemas.openxmlformats.org/officeDocument/2006/relationships/hyperlink" Target="http://www.handball.no/system/anlegg/?venueUnitId=4075" TargetMode="External"/><Relationship Id="rId619" Type="http://schemas.openxmlformats.org/officeDocument/2006/relationships/hyperlink" Target="http://www.handball.no/system/kamper/lag/?lagid=531392" TargetMode="External"/><Relationship Id="rId770" Type="http://schemas.openxmlformats.org/officeDocument/2006/relationships/hyperlink" Target="http://www.handball.no/system/kamper/lag/?lagid=682510" TargetMode="External"/><Relationship Id="rId95" Type="http://schemas.openxmlformats.org/officeDocument/2006/relationships/hyperlink" Target="http://www.handball.no/system/kamper/lag/?lagid=442343" TargetMode="External"/><Relationship Id="rId160" Type="http://schemas.openxmlformats.org/officeDocument/2006/relationships/hyperlink" Target="http://www.handball.no/system/kamper/lag/?lagid=441840" TargetMode="External"/><Relationship Id="rId216" Type="http://schemas.openxmlformats.org/officeDocument/2006/relationships/hyperlink" Target="http://www.handball.no/system/kamper/turnering/?turnid=368574" TargetMode="External"/><Relationship Id="rId423" Type="http://schemas.openxmlformats.org/officeDocument/2006/relationships/hyperlink" Target="http://www.handball.no/system/anlegg/?venueUnitId=4074" TargetMode="External"/><Relationship Id="rId826" Type="http://schemas.openxmlformats.org/officeDocument/2006/relationships/hyperlink" Target="http://www.handball.no/system/kamper/turnering/?turnid=369002" TargetMode="External"/><Relationship Id="rId868" Type="http://schemas.openxmlformats.org/officeDocument/2006/relationships/hyperlink" Target="http://www.handball.no/system/anlegg/?venueUnitId=11813" TargetMode="External"/><Relationship Id="rId258" Type="http://schemas.openxmlformats.org/officeDocument/2006/relationships/hyperlink" Target="http://www.handball.no/system/anlegg/?venueUnitId=11813" TargetMode="External"/><Relationship Id="rId465" Type="http://schemas.openxmlformats.org/officeDocument/2006/relationships/hyperlink" Target="http://www.handball.no/system/kamper/lag/?lagid=779842" TargetMode="External"/><Relationship Id="rId630" Type="http://schemas.openxmlformats.org/officeDocument/2006/relationships/hyperlink" Target="http://www.handball.no/system/kamper/lag/?lagid=814957" TargetMode="External"/><Relationship Id="rId672" Type="http://schemas.openxmlformats.org/officeDocument/2006/relationships/hyperlink" Target="http://www.handball.no/system/kamper/kamp/?matchid=6416453" TargetMode="External"/><Relationship Id="rId728" Type="http://schemas.openxmlformats.org/officeDocument/2006/relationships/hyperlink" Target="http://www.handball.no/system/anlegg/?venueUnitId=11813" TargetMode="External"/><Relationship Id="rId935" Type="http://schemas.openxmlformats.org/officeDocument/2006/relationships/hyperlink" Target="mailto:anne.praesttun@abbvie.com" TargetMode="External"/><Relationship Id="rId22" Type="http://schemas.openxmlformats.org/officeDocument/2006/relationships/hyperlink" Target="http://www.handball.no/system/kamper/kamp/?matchid=6407308" TargetMode="External"/><Relationship Id="rId64" Type="http://schemas.openxmlformats.org/officeDocument/2006/relationships/hyperlink" Target="http://www.handball.no/system/kamper/lag/?lagid=443400" TargetMode="External"/><Relationship Id="rId118" Type="http://schemas.openxmlformats.org/officeDocument/2006/relationships/hyperlink" Target="http://www.handball.no/system/anlegg/?venueUnitId=11813" TargetMode="External"/><Relationship Id="rId325" Type="http://schemas.openxmlformats.org/officeDocument/2006/relationships/hyperlink" Target="http://www.handball.no/system/kamper/lag/?lagid=812339" TargetMode="External"/><Relationship Id="rId367" Type="http://schemas.openxmlformats.org/officeDocument/2006/relationships/hyperlink" Target="http://www.handball.no/system/kamper/kamp/?matchid=6404020" TargetMode="External"/><Relationship Id="rId532" Type="http://schemas.openxmlformats.org/officeDocument/2006/relationships/hyperlink" Target="http://www.handball.no/system/kamper/kamp/?matchid=6404773" TargetMode="External"/><Relationship Id="rId574" Type="http://schemas.openxmlformats.org/officeDocument/2006/relationships/hyperlink" Target="http://www.handball.no/system/kamper/lag/?lagid=473433" TargetMode="External"/><Relationship Id="rId171" Type="http://schemas.openxmlformats.org/officeDocument/2006/relationships/hyperlink" Target="http://www.handball.no/system/kamper/turnering/?turnid=368626" TargetMode="External"/><Relationship Id="rId227" Type="http://schemas.openxmlformats.org/officeDocument/2006/relationships/hyperlink" Target="http://www.handball.no/system/kamper/kamp/?matchid=6417079" TargetMode="External"/><Relationship Id="rId781" Type="http://schemas.openxmlformats.org/officeDocument/2006/relationships/hyperlink" Target="http://www.handball.no/system/kamper/turnering/?turnid=368539" TargetMode="External"/><Relationship Id="rId837" Type="http://schemas.openxmlformats.org/officeDocument/2006/relationships/hyperlink" Target="http://www.handball.no/system/kamper/kamp/?matchid=6415987" TargetMode="External"/><Relationship Id="rId879" Type="http://schemas.openxmlformats.org/officeDocument/2006/relationships/hyperlink" Target="http://www.handball.no/system/kamper/lag/?lagid=442320" TargetMode="External"/><Relationship Id="rId269" Type="http://schemas.openxmlformats.org/officeDocument/2006/relationships/hyperlink" Target="http://www.handball.no/system/kamper/lag/?lagid=683051" TargetMode="External"/><Relationship Id="rId434" Type="http://schemas.openxmlformats.org/officeDocument/2006/relationships/hyperlink" Target="http://www.handball.no/system/kamper/lag/?lagid=443633" TargetMode="External"/><Relationship Id="rId476" Type="http://schemas.openxmlformats.org/officeDocument/2006/relationships/hyperlink" Target="http://www.handball.no/system/kamper/turnering/?turnid=368656" TargetMode="External"/><Relationship Id="rId641" Type="http://schemas.openxmlformats.org/officeDocument/2006/relationships/hyperlink" Target="http://www.handball.no/system/kamper/turnering/?turnid=368574" TargetMode="External"/><Relationship Id="rId683" Type="http://schemas.openxmlformats.org/officeDocument/2006/relationships/hyperlink" Target="http://www.handball.no/system/anlegg/?venueUnitId=11813" TargetMode="External"/><Relationship Id="rId739" Type="http://schemas.openxmlformats.org/officeDocument/2006/relationships/hyperlink" Target="http://www.handball.no/system/kamper/lag/?lagid=583046" TargetMode="External"/><Relationship Id="rId890" Type="http://schemas.openxmlformats.org/officeDocument/2006/relationships/hyperlink" Target="http://www.handball.no/system/kamper/lag/?lagid=819354" TargetMode="External"/><Relationship Id="rId904" Type="http://schemas.openxmlformats.org/officeDocument/2006/relationships/hyperlink" Target="http://www.handball.no/system/kamper/lag/?lagid=812713" TargetMode="External"/><Relationship Id="rId33" Type="http://schemas.openxmlformats.org/officeDocument/2006/relationships/hyperlink" Target="http://www.handball.no/system/anlegg/?venueUnitId=11813" TargetMode="External"/><Relationship Id="rId129" Type="http://schemas.openxmlformats.org/officeDocument/2006/relationships/hyperlink" Target="http://www.handball.no/system/kamper/lag/?lagid=497225" TargetMode="External"/><Relationship Id="rId280" Type="http://schemas.openxmlformats.org/officeDocument/2006/relationships/hyperlink" Target="http://www.handball.no/system/kamper/lag/?lagid=443411" TargetMode="External"/><Relationship Id="rId336" Type="http://schemas.openxmlformats.org/officeDocument/2006/relationships/hyperlink" Target="http://www.handball.no/system/kamper/turnering/?turnid=368526" TargetMode="External"/><Relationship Id="rId501" Type="http://schemas.openxmlformats.org/officeDocument/2006/relationships/hyperlink" Target="http://www.handball.no/system/kamper/turnering/?turnid=368678" TargetMode="External"/><Relationship Id="rId543" Type="http://schemas.openxmlformats.org/officeDocument/2006/relationships/hyperlink" Target="http://www.handball.no/system/anlegg/?venueUnitId=4074" TargetMode="External"/><Relationship Id="rId75" Type="http://schemas.openxmlformats.org/officeDocument/2006/relationships/hyperlink" Target="http://www.handball.no/system/kamper/lag/?lagid=815657" TargetMode="External"/><Relationship Id="rId140" Type="http://schemas.openxmlformats.org/officeDocument/2006/relationships/hyperlink" Target="http://www.handball.no/system/kamper/lag/?lagid=531557" TargetMode="External"/><Relationship Id="rId182" Type="http://schemas.openxmlformats.org/officeDocument/2006/relationships/hyperlink" Target="http://www.handball.no/system/kamper/kamp/?matchid=6418097" TargetMode="External"/><Relationship Id="rId378" Type="http://schemas.openxmlformats.org/officeDocument/2006/relationships/hyperlink" Target="http://www.handball.no/system/anlegg/?venueUnitId=4074" TargetMode="External"/><Relationship Id="rId403" Type="http://schemas.openxmlformats.org/officeDocument/2006/relationships/hyperlink" Target="http://www.handball.no/system/anlegg/?venueUnitId=28356" TargetMode="External"/><Relationship Id="rId585" Type="http://schemas.openxmlformats.org/officeDocument/2006/relationships/hyperlink" Target="http://www.handball.no/system/kamper/lag/?lagid=813843" TargetMode="External"/><Relationship Id="rId750" Type="http://schemas.openxmlformats.org/officeDocument/2006/relationships/hyperlink" Target="http://www.handball.no/system/kamper/lag/?lagid=532659" TargetMode="External"/><Relationship Id="rId792" Type="http://schemas.openxmlformats.org/officeDocument/2006/relationships/hyperlink" Target="http://www.handball.no/system/kamper/kamp/?matchid=6417306" TargetMode="External"/><Relationship Id="rId806" Type="http://schemas.openxmlformats.org/officeDocument/2006/relationships/hyperlink" Target="http://www.handball.no/system/kamper/turnering/?turnid=369002" TargetMode="External"/><Relationship Id="rId848" Type="http://schemas.openxmlformats.org/officeDocument/2006/relationships/hyperlink" Target="http://www.handball.no/system/anlegg/?venueUnitId=11813" TargetMode="External"/><Relationship Id="rId6" Type="http://schemas.openxmlformats.org/officeDocument/2006/relationships/hyperlink" Target="http://www.handball.no/system/kamper/turnering/?turnid=368659" TargetMode="External"/><Relationship Id="rId238" Type="http://schemas.openxmlformats.org/officeDocument/2006/relationships/hyperlink" Target="http://www.handball.no/system/anlegg/?venueUnitId=11813" TargetMode="External"/><Relationship Id="rId445" Type="http://schemas.openxmlformats.org/officeDocument/2006/relationships/hyperlink" Target="http://www.handball.no/system/kamper/lag/?lagid=531499" TargetMode="External"/><Relationship Id="rId487" Type="http://schemas.openxmlformats.org/officeDocument/2006/relationships/hyperlink" Target="http://www.handball.no/system/kamper/kamp/?matchid=6404442" TargetMode="External"/><Relationship Id="rId610" Type="http://schemas.openxmlformats.org/officeDocument/2006/relationships/hyperlink" Target="http://www.handball.no/system/kamper/lag/?lagid=441663" TargetMode="External"/><Relationship Id="rId652" Type="http://schemas.openxmlformats.org/officeDocument/2006/relationships/hyperlink" Target="http://www.handball.no/system/kamper/kamp/?matchid=6411016" TargetMode="External"/><Relationship Id="rId694" Type="http://schemas.openxmlformats.org/officeDocument/2006/relationships/hyperlink" Target="http://www.handball.no/system/kamper/lag/?lagid=811914" TargetMode="External"/><Relationship Id="rId708" Type="http://schemas.openxmlformats.org/officeDocument/2006/relationships/hyperlink" Target="http://www.handball.no/system/anlegg/?venueUnitId=11813" TargetMode="External"/><Relationship Id="rId915" Type="http://schemas.openxmlformats.org/officeDocument/2006/relationships/hyperlink" Target="http://www.handball.no/system/kamper/lag/?lagid=531714" TargetMode="External"/><Relationship Id="rId291" Type="http://schemas.openxmlformats.org/officeDocument/2006/relationships/hyperlink" Target="http://www.handball.no/system/kamper/turnering/?turnid=368581" TargetMode="External"/><Relationship Id="rId305" Type="http://schemas.openxmlformats.org/officeDocument/2006/relationships/hyperlink" Target="http://www.handball.no/system/kamper/lag/?lagid=816114" TargetMode="External"/><Relationship Id="rId347" Type="http://schemas.openxmlformats.org/officeDocument/2006/relationships/hyperlink" Target="http://www.handball.no/system/kamper/kamp/?matchid=6417283" TargetMode="External"/><Relationship Id="rId512" Type="http://schemas.openxmlformats.org/officeDocument/2006/relationships/hyperlink" Target="http://www.handball.no/system/kamper/kamp/?matchid=6404666" TargetMode="External"/><Relationship Id="rId44" Type="http://schemas.openxmlformats.org/officeDocument/2006/relationships/hyperlink" Target="http://www.handball.no/system/kamper/lag/?lagid=224030" TargetMode="External"/><Relationship Id="rId86" Type="http://schemas.openxmlformats.org/officeDocument/2006/relationships/hyperlink" Target="http://www.handball.no/system/kamper/turnering/?turnid=368656" TargetMode="External"/><Relationship Id="rId151" Type="http://schemas.openxmlformats.org/officeDocument/2006/relationships/hyperlink" Target="http://www.handball.no/system/kamper/turnering/?turnid=368656" TargetMode="External"/><Relationship Id="rId389" Type="http://schemas.openxmlformats.org/officeDocument/2006/relationships/hyperlink" Target="http://www.handball.no/system/kamper/lag/?lagid=224030" TargetMode="External"/><Relationship Id="rId554" Type="http://schemas.openxmlformats.org/officeDocument/2006/relationships/hyperlink" Target="http://www.handball.no/system/kamper/lag/?lagid=442266" TargetMode="External"/><Relationship Id="rId596" Type="http://schemas.openxmlformats.org/officeDocument/2006/relationships/hyperlink" Target="http://www.handball.no/system/kamper/turnering/?turnid=368590" TargetMode="External"/><Relationship Id="rId761" Type="http://schemas.openxmlformats.org/officeDocument/2006/relationships/hyperlink" Target="http://www.handball.no/system/kamper/turnering/?turnid=368612" TargetMode="External"/><Relationship Id="rId817" Type="http://schemas.openxmlformats.org/officeDocument/2006/relationships/hyperlink" Target="http://www.handball.no/system/kamper/kamp/?matchid=6413124" TargetMode="External"/><Relationship Id="rId859" Type="http://schemas.openxmlformats.org/officeDocument/2006/relationships/hyperlink" Target="http://www.handball.no/system/kamper/lag/?lagid=442320" TargetMode="External"/><Relationship Id="rId193" Type="http://schemas.openxmlformats.org/officeDocument/2006/relationships/hyperlink" Target="http://www.handball.no/system/anlegg/?venueUnitId=11813" TargetMode="External"/><Relationship Id="rId207" Type="http://schemas.openxmlformats.org/officeDocument/2006/relationships/hyperlink" Target="http://www.handball.no/system/kamper/kamp/?matchid=6404827" TargetMode="External"/><Relationship Id="rId249" Type="http://schemas.openxmlformats.org/officeDocument/2006/relationships/hyperlink" Target="http://www.handball.no/system/kamper/lag/?lagid=531392" TargetMode="External"/><Relationship Id="rId414" Type="http://schemas.openxmlformats.org/officeDocument/2006/relationships/hyperlink" Target="http://www.handball.no/system/kamper/lag/?lagid=531390" TargetMode="External"/><Relationship Id="rId456" Type="http://schemas.openxmlformats.org/officeDocument/2006/relationships/hyperlink" Target="http://www.handball.no/system/kamper/turnering/?turnid=368659" TargetMode="External"/><Relationship Id="rId498" Type="http://schemas.openxmlformats.org/officeDocument/2006/relationships/hyperlink" Target="http://www.handball.no/system/anlegg/?venueUnitId=11813" TargetMode="External"/><Relationship Id="rId621" Type="http://schemas.openxmlformats.org/officeDocument/2006/relationships/hyperlink" Target="http://www.handball.no/system/kamper/turnering/?turnid=368625" TargetMode="External"/><Relationship Id="rId663" Type="http://schemas.openxmlformats.org/officeDocument/2006/relationships/hyperlink" Target="http://www.handball.no/system/anlegg/?venueUnitId=11813" TargetMode="External"/><Relationship Id="rId870" Type="http://schemas.openxmlformats.org/officeDocument/2006/relationships/hyperlink" Target="http://www.handball.no/system/kamper/lag/?lagid=442296" TargetMode="External"/><Relationship Id="rId13" Type="http://schemas.openxmlformats.org/officeDocument/2006/relationships/hyperlink" Target="http://www.handball.no/system/anlegg/?venueUnitId=11813" TargetMode="External"/><Relationship Id="rId109" Type="http://schemas.openxmlformats.org/officeDocument/2006/relationships/hyperlink" Target="http://www.handball.no/system/kamper/lag/?lagid=473433" TargetMode="External"/><Relationship Id="rId260" Type="http://schemas.openxmlformats.org/officeDocument/2006/relationships/hyperlink" Target="http://www.handball.no/system/kamper/lag/?lagid=441772" TargetMode="External"/><Relationship Id="rId316" Type="http://schemas.openxmlformats.org/officeDocument/2006/relationships/hyperlink" Target="http://www.handball.no/system/kamper/turnering/?turnid=368626" TargetMode="External"/><Relationship Id="rId523" Type="http://schemas.openxmlformats.org/officeDocument/2006/relationships/hyperlink" Target="http://www.handball.no/system/anlegg/?venueUnitId=4074" TargetMode="External"/><Relationship Id="rId719" Type="http://schemas.openxmlformats.org/officeDocument/2006/relationships/hyperlink" Target="http://www.handball.no/system/kamper/lag/?lagid=816583" TargetMode="External"/><Relationship Id="rId926" Type="http://schemas.openxmlformats.org/officeDocument/2006/relationships/hyperlink" Target="mailto:tobtrine@hotmail.com" TargetMode="External"/><Relationship Id="rId55" Type="http://schemas.openxmlformats.org/officeDocument/2006/relationships/hyperlink" Target="http://www.handball.no/system/kamper/lag/?lagid=814478" TargetMode="External"/><Relationship Id="rId97" Type="http://schemas.openxmlformats.org/officeDocument/2006/relationships/hyperlink" Target="http://www.handball.no/system/kamper/kamp/?matchid=6410974" TargetMode="External"/><Relationship Id="rId120" Type="http://schemas.openxmlformats.org/officeDocument/2006/relationships/hyperlink" Target="http://www.handball.no/system/kamper/lag/?lagid=814129" TargetMode="External"/><Relationship Id="rId358" Type="http://schemas.openxmlformats.org/officeDocument/2006/relationships/hyperlink" Target="http://www.handball.no/system/anlegg/?venueUnitId=4074" TargetMode="External"/><Relationship Id="rId565" Type="http://schemas.openxmlformats.org/officeDocument/2006/relationships/hyperlink" Target="http://www.handball.no/system/kamper/lag/?lagid=441880" TargetMode="External"/><Relationship Id="rId730" Type="http://schemas.openxmlformats.org/officeDocument/2006/relationships/hyperlink" Target="http://www.handball.no/system/kamper/lag/?lagid=813398" TargetMode="External"/><Relationship Id="rId772" Type="http://schemas.openxmlformats.org/officeDocument/2006/relationships/hyperlink" Target="http://www.handball.no/system/kamper/kamp/?matchid=6404860" TargetMode="External"/><Relationship Id="rId828" Type="http://schemas.openxmlformats.org/officeDocument/2006/relationships/hyperlink" Target="http://www.handball.no/system/anlegg/?venueUnitId=11813" TargetMode="External"/><Relationship Id="rId162" Type="http://schemas.openxmlformats.org/officeDocument/2006/relationships/hyperlink" Target="http://www.handball.no/system/kamper/kamp/?matchid=6404559" TargetMode="External"/><Relationship Id="rId218" Type="http://schemas.openxmlformats.org/officeDocument/2006/relationships/hyperlink" Target="http://www.handball.no/system/anlegg/?venueUnitId=11813" TargetMode="External"/><Relationship Id="rId425" Type="http://schemas.openxmlformats.org/officeDocument/2006/relationships/hyperlink" Target="http://www.handball.no/system/kamper/lag/?lagid=583506" TargetMode="External"/><Relationship Id="rId467" Type="http://schemas.openxmlformats.org/officeDocument/2006/relationships/hyperlink" Target="http://www.handball.no/system/kamper/kamp/?matchid=6404337" TargetMode="External"/><Relationship Id="rId632" Type="http://schemas.openxmlformats.org/officeDocument/2006/relationships/hyperlink" Target="http://www.handball.no/system/kamper/kamp/?matchid=6417451" TargetMode="External"/><Relationship Id="rId271" Type="http://schemas.openxmlformats.org/officeDocument/2006/relationships/hyperlink" Target="http://www.handball.no/system/kamper/turnering/?turnid=368511" TargetMode="External"/><Relationship Id="rId674" Type="http://schemas.openxmlformats.org/officeDocument/2006/relationships/hyperlink" Target="http://www.handball.no/system/kamper/lag/?lagid=443397" TargetMode="External"/><Relationship Id="rId881" Type="http://schemas.openxmlformats.org/officeDocument/2006/relationships/hyperlink" Target="http://www.handball.no/system/kamper/turnering/?turnid=368539" TargetMode="External"/><Relationship Id="rId937" Type="http://schemas.openxmlformats.org/officeDocument/2006/relationships/hyperlink" Target="mailto:dagotter.johansen@budstikka.no" TargetMode="External"/><Relationship Id="rId24" Type="http://schemas.openxmlformats.org/officeDocument/2006/relationships/hyperlink" Target="http://www.handball.no/system/kamper/lag/?lagid=443396" TargetMode="External"/><Relationship Id="rId66" Type="http://schemas.openxmlformats.org/officeDocument/2006/relationships/hyperlink" Target="http://www.handball.no/system/kamper/turnering/?turnid=368603" TargetMode="External"/><Relationship Id="rId131" Type="http://schemas.openxmlformats.org/officeDocument/2006/relationships/hyperlink" Target="http://www.handball.no/system/kamper/turnering/?turnid=368616" TargetMode="External"/><Relationship Id="rId327" Type="http://schemas.openxmlformats.org/officeDocument/2006/relationships/hyperlink" Target="http://www.handball.no/system/kamper/kamp/?matchid=6404568" TargetMode="External"/><Relationship Id="rId369" Type="http://schemas.openxmlformats.org/officeDocument/2006/relationships/hyperlink" Target="http://www.handball.no/system/kamper/lag/?lagid=473433" TargetMode="External"/><Relationship Id="rId534" Type="http://schemas.openxmlformats.org/officeDocument/2006/relationships/hyperlink" Target="http://www.handball.no/system/kamper/lag/?lagid=472544" TargetMode="External"/><Relationship Id="rId576" Type="http://schemas.openxmlformats.org/officeDocument/2006/relationships/hyperlink" Target="http://www.handball.no/system/kamper/turnering/?turnid=368612" TargetMode="External"/><Relationship Id="rId741" Type="http://schemas.openxmlformats.org/officeDocument/2006/relationships/hyperlink" Target="http://www.handball.no/system/kamper/turnering/?turnid=368616" TargetMode="External"/><Relationship Id="rId783" Type="http://schemas.openxmlformats.org/officeDocument/2006/relationships/hyperlink" Target="http://www.handball.no/system/anlegg/?venueUnitId=11813" TargetMode="External"/><Relationship Id="rId839" Type="http://schemas.openxmlformats.org/officeDocument/2006/relationships/hyperlink" Target="http://www.handball.no/system/kamper/lag/?lagid=472645" TargetMode="External"/><Relationship Id="rId173" Type="http://schemas.openxmlformats.org/officeDocument/2006/relationships/hyperlink" Target="http://www.handball.no/system/anlegg/?venueUnitId=11813" TargetMode="External"/><Relationship Id="rId229" Type="http://schemas.openxmlformats.org/officeDocument/2006/relationships/hyperlink" Target="http://www.handball.no/system/kamper/lag/?lagid=452798" TargetMode="External"/><Relationship Id="rId380" Type="http://schemas.openxmlformats.org/officeDocument/2006/relationships/hyperlink" Target="http://www.handball.no/system/kamper/lag/?lagid=822311" TargetMode="External"/><Relationship Id="rId436" Type="http://schemas.openxmlformats.org/officeDocument/2006/relationships/hyperlink" Target="http://www.handball.no/system/kamper/turnering/?turnid=368541" TargetMode="External"/><Relationship Id="rId601" Type="http://schemas.openxmlformats.org/officeDocument/2006/relationships/hyperlink" Target="http://www.handball.no/system/kamper/turnering/?turnid=368487" TargetMode="External"/><Relationship Id="rId643" Type="http://schemas.openxmlformats.org/officeDocument/2006/relationships/hyperlink" Target="http://www.handball.no/system/anlegg/?venueUnitId=11813" TargetMode="External"/><Relationship Id="rId240" Type="http://schemas.openxmlformats.org/officeDocument/2006/relationships/hyperlink" Target="http://www.handball.no/system/kamper/lag/?lagid=779996" TargetMode="External"/><Relationship Id="rId478" Type="http://schemas.openxmlformats.org/officeDocument/2006/relationships/hyperlink" Target="http://www.handball.no/system/anlegg/?venueUnitId=11813" TargetMode="External"/><Relationship Id="rId685" Type="http://schemas.openxmlformats.org/officeDocument/2006/relationships/hyperlink" Target="http://www.handball.no/system/kamper/lag/?lagid=442218" TargetMode="External"/><Relationship Id="rId850" Type="http://schemas.openxmlformats.org/officeDocument/2006/relationships/hyperlink" Target="http://www.handball.no/system/kamper/lag/?lagid=611482" TargetMode="External"/><Relationship Id="rId892" Type="http://schemas.openxmlformats.org/officeDocument/2006/relationships/hyperlink" Target="http://www.handball.no/system/kamper/kamp/?matchid=6405229" TargetMode="External"/><Relationship Id="rId906" Type="http://schemas.openxmlformats.org/officeDocument/2006/relationships/hyperlink" Target="http://www.handball.no/system/kamper/turnering/?turnid=368555" TargetMode="External"/><Relationship Id="rId35" Type="http://schemas.openxmlformats.org/officeDocument/2006/relationships/hyperlink" Target="http://www.handball.no/system/kamper/lag/?lagid=225375" TargetMode="External"/><Relationship Id="rId77" Type="http://schemas.openxmlformats.org/officeDocument/2006/relationships/hyperlink" Target="http://www.handball.no/system/kamper/kamp/?matchid=6417417" TargetMode="External"/><Relationship Id="rId100" Type="http://schemas.openxmlformats.org/officeDocument/2006/relationships/hyperlink" Target="http://www.handball.no/system/kamper/lag/?lagid=605080" TargetMode="External"/><Relationship Id="rId282" Type="http://schemas.openxmlformats.org/officeDocument/2006/relationships/hyperlink" Target="http://www.handball.no/system/kamper/kamp/?matchid=6404763" TargetMode="External"/><Relationship Id="rId338" Type="http://schemas.openxmlformats.org/officeDocument/2006/relationships/hyperlink" Target="http://www.handball.no/system/anlegg/?venueUnitId=11813" TargetMode="External"/><Relationship Id="rId503" Type="http://schemas.openxmlformats.org/officeDocument/2006/relationships/hyperlink" Target="http://www.handball.no/system/anlegg/?venueUnitId=11813" TargetMode="External"/><Relationship Id="rId545" Type="http://schemas.openxmlformats.org/officeDocument/2006/relationships/hyperlink" Target="http://www.handball.no/system/kamper/lag/?lagid=558688" TargetMode="External"/><Relationship Id="rId587" Type="http://schemas.openxmlformats.org/officeDocument/2006/relationships/hyperlink" Target="http://www.handball.no/system/kamper/kamp/?matchid=6402660" TargetMode="External"/><Relationship Id="rId710" Type="http://schemas.openxmlformats.org/officeDocument/2006/relationships/hyperlink" Target="http://www.handball.no/system/kamper/lag/?lagid=453387" TargetMode="External"/><Relationship Id="rId752" Type="http://schemas.openxmlformats.org/officeDocument/2006/relationships/hyperlink" Target="http://www.handball.no/system/kamper/kamp/?matchid=6416080" TargetMode="External"/><Relationship Id="rId808" Type="http://schemas.openxmlformats.org/officeDocument/2006/relationships/hyperlink" Target="http://www.handball.no/system/anlegg/?venueUnitId=11813" TargetMode="External"/><Relationship Id="rId8" Type="http://schemas.openxmlformats.org/officeDocument/2006/relationships/hyperlink" Target="http://www.handball.no/system/anlegg/?venueUnitId=11813" TargetMode="External"/><Relationship Id="rId142" Type="http://schemas.openxmlformats.org/officeDocument/2006/relationships/hyperlink" Target="http://www.handball.no/system/kamper/kamp/?matchid=6404307" TargetMode="External"/><Relationship Id="rId184" Type="http://schemas.openxmlformats.org/officeDocument/2006/relationships/hyperlink" Target="http://www.handball.no/system/kamper/lag/?lagid=473139" TargetMode="External"/><Relationship Id="rId391" Type="http://schemas.openxmlformats.org/officeDocument/2006/relationships/hyperlink" Target="http://www.handball.no/system/kamper/turnering/?turnid=368464" TargetMode="External"/><Relationship Id="rId405" Type="http://schemas.openxmlformats.org/officeDocument/2006/relationships/hyperlink" Target="http://www.handball.no/system/kamper/lag/?lagid=746555" TargetMode="External"/><Relationship Id="rId447" Type="http://schemas.openxmlformats.org/officeDocument/2006/relationships/hyperlink" Target="http://www.handball.no/system/kamper/kamp/?matchid=6408771" TargetMode="External"/><Relationship Id="rId612" Type="http://schemas.openxmlformats.org/officeDocument/2006/relationships/hyperlink" Target="http://www.handball.no/system/kamper/kamp/?matchid=6402304" TargetMode="External"/><Relationship Id="rId794" Type="http://schemas.openxmlformats.org/officeDocument/2006/relationships/hyperlink" Target="http://www.handball.no/system/kamper/lag/?lagid=822400" TargetMode="External"/><Relationship Id="rId251" Type="http://schemas.openxmlformats.org/officeDocument/2006/relationships/hyperlink" Target="http://www.handball.no/system/kamper/turnering/?turnid=368598" TargetMode="External"/><Relationship Id="rId489" Type="http://schemas.openxmlformats.org/officeDocument/2006/relationships/hyperlink" Target="http://www.handball.no/system/kamper/lag/?lagid=497307" TargetMode="External"/><Relationship Id="rId654" Type="http://schemas.openxmlformats.org/officeDocument/2006/relationships/hyperlink" Target="http://www.handball.no/system/kamper/lag/?lagid=442427" TargetMode="External"/><Relationship Id="rId696" Type="http://schemas.openxmlformats.org/officeDocument/2006/relationships/hyperlink" Target="http://www.handball.no/system/kamper/turnering/?turnid=368511" TargetMode="External"/><Relationship Id="rId861" Type="http://schemas.openxmlformats.org/officeDocument/2006/relationships/hyperlink" Target="http://www.handball.no/system/kamper/turnering/?turnid=368581" TargetMode="External"/><Relationship Id="rId917" Type="http://schemas.openxmlformats.org/officeDocument/2006/relationships/hyperlink" Target="mailto:tore@clothing.no" TargetMode="External"/><Relationship Id="rId46" Type="http://schemas.openxmlformats.org/officeDocument/2006/relationships/hyperlink" Target="http://www.handball.no/system/kamper/turnering/?turnid=368577" TargetMode="External"/><Relationship Id="rId293" Type="http://schemas.openxmlformats.org/officeDocument/2006/relationships/hyperlink" Target="http://www.handball.no/system/anlegg/?venueUnitId=11813" TargetMode="External"/><Relationship Id="rId307" Type="http://schemas.openxmlformats.org/officeDocument/2006/relationships/hyperlink" Target="http://www.handball.no/system/kamper/kamp/?matchid=6414110" TargetMode="External"/><Relationship Id="rId349" Type="http://schemas.openxmlformats.org/officeDocument/2006/relationships/hyperlink" Target="http://www.handball.no/system/kamper/lag/?lagid=822400" TargetMode="External"/><Relationship Id="rId514" Type="http://schemas.openxmlformats.org/officeDocument/2006/relationships/hyperlink" Target="http://www.handball.no/system/kamper/lag/?lagid=583046" TargetMode="External"/><Relationship Id="rId556" Type="http://schemas.openxmlformats.org/officeDocument/2006/relationships/hyperlink" Target="http://www.handball.no/system/kamper/turnering/?turnid=368581" TargetMode="External"/><Relationship Id="rId721" Type="http://schemas.openxmlformats.org/officeDocument/2006/relationships/hyperlink" Target="http://www.handball.no/system/kamper/turnering/?turnid=368568" TargetMode="External"/><Relationship Id="rId763" Type="http://schemas.openxmlformats.org/officeDocument/2006/relationships/hyperlink" Target="http://www.handball.no/system/anlegg/?venueUnitId=11813" TargetMode="External"/><Relationship Id="rId88" Type="http://schemas.openxmlformats.org/officeDocument/2006/relationships/hyperlink" Target="http://www.handball.no/system/anlegg/?venueUnitId=11813" TargetMode="External"/><Relationship Id="rId111" Type="http://schemas.openxmlformats.org/officeDocument/2006/relationships/hyperlink" Target="http://www.handball.no/system/kamper/turnering/?turnid=368612" TargetMode="External"/><Relationship Id="rId153" Type="http://schemas.openxmlformats.org/officeDocument/2006/relationships/hyperlink" Target="http://www.handball.no/system/anlegg/?venueUnitId=11813" TargetMode="External"/><Relationship Id="rId195" Type="http://schemas.openxmlformats.org/officeDocument/2006/relationships/hyperlink" Target="http://www.handball.no/system/kamper/lag/?lagid=473514" TargetMode="External"/><Relationship Id="rId209" Type="http://schemas.openxmlformats.org/officeDocument/2006/relationships/hyperlink" Target="http://www.handball.no/system/kamper/lag/?lagid=224030" TargetMode="External"/><Relationship Id="rId360" Type="http://schemas.openxmlformats.org/officeDocument/2006/relationships/hyperlink" Target="http://www.handball.no/system/kamper/lag/?lagid=443401" TargetMode="External"/><Relationship Id="rId416" Type="http://schemas.openxmlformats.org/officeDocument/2006/relationships/hyperlink" Target="http://www.handball.no/system/kamper/turnering/?turnid=368541" TargetMode="External"/><Relationship Id="rId598" Type="http://schemas.openxmlformats.org/officeDocument/2006/relationships/hyperlink" Target="http://www.handball.no/system/anlegg/?venueUnitId=11813" TargetMode="External"/><Relationship Id="rId819" Type="http://schemas.openxmlformats.org/officeDocument/2006/relationships/hyperlink" Target="http://www.handball.no/system/kamper/lag/?lagid=443410" TargetMode="External"/><Relationship Id="rId220" Type="http://schemas.openxmlformats.org/officeDocument/2006/relationships/hyperlink" Target="http://www.handball.no/system/kamper/lag/?lagid=603637" TargetMode="External"/><Relationship Id="rId458" Type="http://schemas.openxmlformats.org/officeDocument/2006/relationships/hyperlink" Target="http://www.handball.no/system/anlegg/?venueUnitId=11813" TargetMode="External"/><Relationship Id="rId623" Type="http://schemas.openxmlformats.org/officeDocument/2006/relationships/hyperlink" Target="http://www.handball.no/system/anlegg/?venueUnitId=11813" TargetMode="External"/><Relationship Id="rId665" Type="http://schemas.openxmlformats.org/officeDocument/2006/relationships/hyperlink" Target="http://www.handball.no/system/kamper/lag/?lagid=558717" TargetMode="External"/><Relationship Id="rId830" Type="http://schemas.openxmlformats.org/officeDocument/2006/relationships/hyperlink" Target="http://www.handball.no/system/kamper/lag/?lagid=497657" TargetMode="External"/><Relationship Id="rId872" Type="http://schemas.openxmlformats.org/officeDocument/2006/relationships/hyperlink" Target="http://www.handball.no/system/kamper/kamp/?matchid=6414135" TargetMode="External"/><Relationship Id="rId928" Type="http://schemas.openxmlformats.org/officeDocument/2006/relationships/hyperlink" Target="mailto:Henning.thoresen@outlook.com" TargetMode="External"/><Relationship Id="rId15" Type="http://schemas.openxmlformats.org/officeDocument/2006/relationships/hyperlink" Target="http://www.handball.no/system/kamper/lag/?lagid=558744" TargetMode="External"/><Relationship Id="rId57" Type="http://schemas.openxmlformats.org/officeDocument/2006/relationships/hyperlink" Target="http://www.handball.no/system/kamper/kamp/?matchid=6403747" TargetMode="External"/><Relationship Id="rId262" Type="http://schemas.openxmlformats.org/officeDocument/2006/relationships/hyperlink" Target="http://www.handball.no/system/kamper/kamp/?matchid=6409739" TargetMode="External"/><Relationship Id="rId318" Type="http://schemas.openxmlformats.org/officeDocument/2006/relationships/hyperlink" Target="http://www.handball.no/system/anlegg/?venueUnitId=11813" TargetMode="External"/><Relationship Id="rId525" Type="http://schemas.openxmlformats.org/officeDocument/2006/relationships/hyperlink" Target="http://www.handball.no/system/kamper/lag/?lagid=824675" TargetMode="External"/><Relationship Id="rId567" Type="http://schemas.openxmlformats.org/officeDocument/2006/relationships/hyperlink" Target="http://www.handball.no/system/kamper/kamp/?matchid=6416069" TargetMode="External"/><Relationship Id="rId732" Type="http://schemas.openxmlformats.org/officeDocument/2006/relationships/hyperlink" Target="http://www.handball.no/system/kamper/kamp/?matchid=6404032" TargetMode="External"/><Relationship Id="rId99" Type="http://schemas.openxmlformats.org/officeDocument/2006/relationships/hyperlink" Target="http://www.handball.no/system/kamper/lag/?lagid=442427" TargetMode="External"/><Relationship Id="rId122" Type="http://schemas.openxmlformats.org/officeDocument/2006/relationships/hyperlink" Target="http://www.handball.no/system/kamper/kamp/?matchid=6415444" TargetMode="External"/><Relationship Id="rId164" Type="http://schemas.openxmlformats.org/officeDocument/2006/relationships/hyperlink" Target="http://www.handball.no/system/kamper/lag/?lagid=611722" TargetMode="External"/><Relationship Id="rId371" Type="http://schemas.openxmlformats.org/officeDocument/2006/relationships/hyperlink" Target="http://www.handball.no/system/kamper/turnering/?turnid=368614" TargetMode="External"/><Relationship Id="rId774" Type="http://schemas.openxmlformats.org/officeDocument/2006/relationships/hyperlink" Target="http://www.handball.no/system/kamper/lag/?lagid=224030" TargetMode="External"/><Relationship Id="rId427" Type="http://schemas.openxmlformats.org/officeDocument/2006/relationships/hyperlink" Target="http://www.handball.no/system/kamper/kamp/?matchid=6403769" TargetMode="External"/><Relationship Id="rId469" Type="http://schemas.openxmlformats.org/officeDocument/2006/relationships/hyperlink" Target="http://www.handball.no/system/kamper/lag/?lagid=497227" TargetMode="External"/><Relationship Id="rId634" Type="http://schemas.openxmlformats.org/officeDocument/2006/relationships/hyperlink" Target="http://www.handball.no/system/kamper/lag/?lagid=816846" TargetMode="External"/><Relationship Id="rId676" Type="http://schemas.openxmlformats.org/officeDocument/2006/relationships/hyperlink" Target="http://www.handball.no/system/kamper/turnering/?turnid=368541" TargetMode="External"/><Relationship Id="rId841" Type="http://schemas.openxmlformats.org/officeDocument/2006/relationships/hyperlink" Target="http://www.handball.no/system/kamper/turnering/?turnid=368625" TargetMode="External"/><Relationship Id="rId883" Type="http://schemas.openxmlformats.org/officeDocument/2006/relationships/hyperlink" Target="http://www.handball.no/system/anlegg/?venueUnitId=11813" TargetMode="External"/><Relationship Id="rId26" Type="http://schemas.openxmlformats.org/officeDocument/2006/relationships/hyperlink" Target="http://www.handball.no/system/kamper/turnering/?turnid=368675" TargetMode="External"/><Relationship Id="rId231" Type="http://schemas.openxmlformats.org/officeDocument/2006/relationships/hyperlink" Target="http://www.handball.no/system/kamper/turnering/?turnid=368487" TargetMode="External"/><Relationship Id="rId273" Type="http://schemas.openxmlformats.org/officeDocument/2006/relationships/hyperlink" Target="http://www.handball.no/system/anlegg/?venueUnitId=11813" TargetMode="External"/><Relationship Id="rId329" Type="http://schemas.openxmlformats.org/officeDocument/2006/relationships/hyperlink" Target="http://www.handball.no/system/kamper/lag/?lagid=611722" TargetMode="External"/><Relationship Id="rId480" Type="http://schemas.openxmlformats.org/officeDocument/2006/relationships/hyperlink" Target="http://www.handball.no/system/kamper/lag/?lagid=822239" TargetMode="External"/><Relationship Id="rId536" Type="http://schemas.openxmlformats.org/officeDocument/2006/relationships/hyperlink" Target="http://www.handball.no/system/kamper/turnering/?turnid=368487" TargetMode="External"/><Relationship Id="rId701" Type="http://schemas.openxmlformats.org/officeDocument/2006/relationships/hyperlink" Target="http://www.handball.no/system/kamper/turnering/?turnid=368538" TargetMode="External"/><Relationship Id="rId939" Type="http://schemas.openxmlformats.org/officeDocument/2006/relationships/hyperlink" Target="http://www.handball.no/system/kamper/turnering/?turnid=368555" TargetMode="External"/><Relationship Id="rId68" Type="http://schemas.openxmlformats.org/officeDocument/2006/relationships/hyperlink" Target="http://www.handball.no/system/anlegg/?venueUnitId=11813" TargetMode="External"/><Relationship Id="rId133" Type="http://schemas.openxmlformats.org/officeDocument/2006/relationships/hyperlink" Target="http://www.handball.no/system/anlegg/?venueUnitId=11813" TargetMode="External"/><Relationship Id="rId175" Type="http://schemas.openxmlformats.org/officeDocument/2006/relationships/hyperlink" Target="http://www.handball.no/system/kamper/lag/?lagid=815655" TargetMode="External"/><Relationship Id="rId340" Type="http://schemas.openxmlformats.org/officeDocument/2006/relationships/hyperlink" Target="http://www.handball.no/system/kamper/lag/?lagid=428983" TargetMode="External"/><Relationship Id="rId578" Type="http://schemas.openxmlformats.org/officeDocument/2006/relationships/hyperlink" Target="http://www.handball.no/system/anlegg/?venueUnitId=4074" TargetMode="External"/><Relationship Id="rId743" Type="http://schemas.openxmlformats.org/officeDocument/2006/relationships/hyperlink" Target="http://www.handball.no/system/anlegg/?venueUnitId=4086" TargetMode="External"/><Relationship Id="rId785" Type="http://schemas.openxmlformats.org/officeDocument/2006/relationships/hyperlink" Target="http://www.handball.no/system/kamper/lag/?lagid=531390" TargetMode="External"/><Relationship Id="rId200" Type="http://schemas.openxmlformats.org/officeDocument/2006/relationships/hyperlink" Target="http://www.handball.no/system/kamper/lag/?lagid=813138" TargetMode="External"/><Relationship Id="rId382" Type="http://schemas.openxmlformats.org/officeDocument/2006/relationships/hyperlink" Target="http://www.handball.no/system/kamper/kamp/?matchid=6414539" TargetMode="External"/><Relationship Id="rId438" Type="http://schemas.openxmlformats.org/officeDocument/2006/relationships/hyperlink" Target="http://www.handball.no/system/anlegg/?venueUnitId=28356" TargetMode="External"/><Relationship Id="rId603" Type="http://schemas.openxmlformats.org/officeDocument/2006/relationships/hyperlink" Target="http://www.handball.no/system/anlegg/?venueUnitId=11813" TargetMode="External"/><Relationship Id="rId645" Type="http://schemas.openxmlformats.org/officeDocument/2006/relationships/hyperlink" Target="http://www.handball.no/system/kamper/lag/?lagid=441874" TargetMode="External"/><Relationship Id="rId687" Type="http://schemas.openxmlformats.org/officeDocument/2006/relationships/hyperlink" Target="http://www.handball.no/system/kamper/kamp/?matchid=6418115" TargetMode="External"/><Relationship Id="rId810" Type="http://schemas.openxmlformats.org/officeDocument/2006/relationships/hyperlink" Target="http://www.handball.no/system/kamper/lag/?lagid=442373" TargetMode="External"/><Relationship Id="rId852" Type="http://schemas.openxmlformats.org/officeDocument/2006/relationships/hyperlink" Target="http://www.handball.no/system/kamper/kamp/?matchid=6414136" TargetMode="External"/><Relationship Id="rId908" Type="http://schemas.openxmlformats.org/officeDocument/2006/relationships/hyperlink" Target="http://www.handball.no/system/anlegg/?venueUnitId=11813" TargetMode="External"/><Relationship Id="rId242" Type="http://schemas.openxmlformats.org/officeDocument/2006/relationships/hyperlink" Target="http://www.handball.no/system/kamper/kamp/?matchid=6402044" TargetMode="External"/><Relationship Id="rId284" Type="http://schemas.openxmlformats.org/officeDocument/2006/relationships/hyperlink" Target="http://www.handball.no/system/kamper/lag/?lagid=472544" TargetMode="External"/><Relationship Id="rId491" Type="http://schemas.openxmlformats.org/officeDocument/2006/relationships/hyperlink" Target="http://www.handball.no/system/kamper/turnering/?turnid=368590" TargetMode="External"/><Relationship Id="rId505" Type="http://schemas.openxmlformats.org/officeDocument/2006/relationships/hyperlink" Target="http://www.handball.no/system/kamper/lag/?lagid=610928" TargetMode="External"/><Relationship Id="rId712" Type="http://schemas.openxmlformats.org/officeDocument/2006/relationships/hyperlink" Target="http://www.handball.no/system/kamper/kamp/?matchid=6414126" TargetMode="External"/><Relationship Id="rId894" Type="http://schemas.openxmlformats.org/officeDocument/2006/relationships/hyperlink" Target="http://www.handball.no/system/kamper/lag/?lagid=811914" TargetMode="External"/><Relationship Id="rId37" Type="http://schemas.openxmlformats.org/officeDocument/2006/relationships/hyperlink" Target="http://www.handball.no/system/kamper/kamp/?matchid=6407286" TargetMode="External"/><Relationship Id="rId79" Type="http://schemas.openxmlformats.org/officeDocument/2006/relationships/hyperlink" Target="http://www.handball.no/system/kamper/lag/?lagid=816846" TargetMode="External"/><Relationship Id="rId102" Type="http://schemas.openxmlformats.org/officeDocument/2006/relationships/hyperlink" Target="http://www.handball.no/system/kamper/kamp/?matchid=6415944" TargetMode="External"/><Relationship Id="rId144" Type="http://schemas.openxmlformats.org/officeDocument/2006/relationships/hyperlink" Target="http://www.handball.no/system/kamper/lag/?lagid=497227" TargetMode="External"/><Relationship Id="rId547" Type="http://schemas.openxmlformats.org/officeDocument/2006/relationships/hyperlink" Target="http://www.handball.no/system/kamper/kamp/?matchid=6411868" TargetMode="External"/><Relationship Id="rId589" Type="http://schemas.openxmlformats.org/officeDocument/2006/relationships/hyperlink" Target="http://www.handball.no/system/kamper/lag/?lagid=452788" TargetMode="External"/><Relationship Id="rId754" Type="http://schemas.openxmlformats.org/officeDocument/2006/relationships/hyperlink" Target="http://www.handball.no/system/kamper/lag/?lagid=443633" TargetMode="External"/><Relationship Id="rId796" Type="http://schemas.openxmlformats.org/officeDocument/2006/relationships/hyperlink" Target="http://www.handball.no/system/kamper/turnering/?turnid=368628" TargetMode="External"/><Relationship Id="rId90" Type="http://schemas.openxmlformats.org/officeDocument/2006/relationships/hyperlink" Target="http://www.handball.no/system/kamper/lag/?lagid=443533" TargetMode="External"/><Relationship Id="rId186" Type="http://schemas.openxmlformats.org/officeDocument/2006/relationships/hyperlink" Target="http://www.handball.no/system/kamper/turnering/?turnid=368591" TargetMode="External"/><Relationship Id="rId351" Type="http://schemas.openxmlformats.org/officeDocument/2006/relationships/hyperlink" Target="http://www.handball.no/system/kamper/turnering/?turnid=368464" TargetMode="External"/><Relationship Id="rId393" Type="http://schemas.openxmlformats.org/officeDocument/2006/relationships/hyperlink" Target="http://www.handball.no/system/anlegg/?venueUnitId=28356" TargetMode="External"/><Relationship Id="rId407" Type="http://schemas.openxmlformats.org/officeDocument/2006/relationships/hyperlink" Target="http://www.handball.no/system/kamper/kamp/?matchid=6411857" TargetMode="External"/><Relationship Id="rId449" Type="http://schemas.openxmlformats.org/officeDocument/2006/relationships/hyperlink" Target="http://www.handball.no/system/kamper/lag/?lagid=442320" TargetMode="External"/><Relationship Id="rId614" Type="http://schemas.openxmlformats.org/officeDocument/2006/relationships/hyperlink" Target="http://www.handball.no/system/kamper/lag/?lagid=812713" TargetMode="External"/><Relationship Id="rId656" Type="http://schemas.openxmlformats.org/officeDocument/2006/relationships/hyperlink" Target="http://www.handball.no/system/kamper/turnering/?turnid=368656" TargetMode="External"/><Relationship Id="rId821" Type="http://schemas.openxmlformats.org/officeDocument/2006/relationships/hyperlink" Target="http://www.handball.no/system/kamper/turnering/?turnid=368520" TargetMode="External"/><Relationship Id="rId863" Type="http://schemas.openxmlformats.org/officeDocument/2006/relationships/hyperlink" Target="http://www.handball.no/system/anlegg/?venueUnitId=11813" TargetMode="External"/><Relationship Id="rId211" Type="http://schemas.openxmlformats.org/officeDocument/2006/relationships/hyperlink" Target="http://www.handball.no/system/kamper/turnering/?turnid=368487" TargetMode="External"/><Relationship Id="rId253" Type="http://schemas.openxmlformats.org/officeDocument/2006/relationships/hyperlink" Target="http://www.handball.no/system/anlegg/?venueUnitId=11813" TargetMode="External"/><Relationship Id="rId295" Type="http://schemas.openxmlformats.org/officeDocument/2006/relationships/hyperlink" Target="http://www.handball.no/system/kamper/lag/?lagid=822848" TargetMode="External"/><Relationship Id="rId309" Type="http://schemas.openxmlformats.org/officeDocument/2006/relationships/hyperlink" Target="http://www.handball.no/system/kamper/lag/?lagid=443589" TargetMode="External"/><Relationship Id="rId460" Type="http://schemas.openxmlformats.org/officeDocument/2006/relationships/hyperlink" Target="http://www.handball.no/system/kamper/lag/?lagid=815789" TargetMode="External"/><Relationship Id="rId516" Type="http://schemas.openxmlformats.org/officeDocument/2006/relationships/hyperlink" Target="http://www.handball.no/system/kamper/turnering/?turnid=368526" TargetMode="External"/><Relationship Id="rId698" Type="http://schemas.openxmlformats.org/officeDocument/2006/relationships/hyperlink" Target="http://www.handball.no/system/anlegg/?venueUnitId=11813" TargetMode="External"/><Relationship Id="rId919" Type="http://schemas.openxmlformats.org/officeDocument/2006/relationships/hyperlink" Target="mailto:mlindemark@gmail.com" TargetMode="External"/><Relationship Id="rId48" Type="http://schemas.openxmlformats.org/officeDocument/2006/relationships/hyperlink" Target="http://www.handball.no/system/anlegg/?venueUnitId=11813" TargetMode="External"/><Relationship Id="rId113" Type="http://schemas.openxmlformats.org/officeDocument/2006/relationships/hyperlink" Target="http://www.handball.no/system/anlegg/?venueUnitId=11813" TargetMode="External"/><Relationship Id="rId320" Type="http://schemas.openxmlformats.org/officeDocument/2006/relationships/hyperlink" Target="http://www.handball.no/system/kamper/lag/?lagid=560107" TargetMode="External"/><Relationship Id="rId558" Type="http://schemas.openxmlformats.org/officeDocument/2006/relationships/hyperlink" Target="http://www.handball.no/system/anlegg/?venueUnitId=4074" TargetMode="External"/><Relationship Id="rId723" Type="http://schemas.openxmlformats.org/officeDocument/2006/relationships/hyperlink" Target="http://www.handball.no/system/anlegg/?venueUnitId=11813" TargetMode="External"/><Relationship Id="rId765" Type="http://schemas.openxmlformats.org/officeDocument/2006/relationships/hyperlink" Target="http://www.handball.no/system/kamper/lag/?lagid=812539" TargetMode="External"/><Relationship Id="rId930" Type="http://schemas.openxmlformats.org/officeDocument/2006/relationships/hyperlink" Target="mailto:tobtrine@hotmail.com" TargetMode="External"/><Relationship Id="rId155" Type="http://schemas.openxmlformats.org/officeDocument/2006/relationships/hyperlink" Target="http://www.handball.no/system/kamper/lag/?lagid=443570" TargetMode="External"/><Relationship Id="rId197" Type="http://schemas.openxmlformats.org/officeDocument/2006/relationships/hyperlink" Target="http://www.handball.no/system/kamper/kamp/?matchid=6417272" TargetMode="External"/><Relationship Id="rId362" Type="http://schemas.openxmlformats.org/officeDocument/2006/relationships/hyperlink" Target="http://www.handball.no/system/kamper/kamp/?matchid=6402642" TargetMode="External"/><Relationship Id="rId418" Type="http://schemas.openxmlformats.org/officeDocument/2006/relationships/hyperlink" Target="http://www.handball.no/system/anlegg/?venueUnitId=28356" TargetMode="External"/><Relationship Id="rId625" Type="http://schemas.openxmlformats.org/officeDocument/2006/relationships/hyperlink" Target="http://www.handball.no/system/kamper/lag/?lagid=682183" TargetMode="External"/><Relationship Id="rId832" Type="http://schemas.openxmlformats.org/officeDocument/2006/relationships/hyperlink" Target="http://www.handball.no/system/kamper/kamp/?matchid=6413125" TargetMode="External"/><Relationship Id="rId222" Type="http://schemas.openxmlformats.org/officeDocument/2006/relationships/hyperlink" Target="http://www.handball.no/system/kamper/kamp/?matchid=6402043" TargetMode="External"/><Relationship Id="rId264" Type="http://schemas.openxmlformats.org/officeDocument/2006/relationships/hyperlink" Target="http://www.handball.no/system/kamper/lag/?lagid=531392" TargetMode="External"/><Relationship Id="rId471" Type="http://schemas.openxmlformats.org/officeDocument/2006/relationships/hyperlink" Target="http://www.handball.no/system/kamper/turnering/?turnid=368539" TargetMode="External"/><Relationship Id="rId667" Type="http://schemas.openxmlformats.org/officeDocument/2006/relationships/hyperlink" Target="http://www.handball.no/system/kamper/kamp/?matchid=6413632" TargetMode="External"/><Relationship Id="rId874" Type="http://schemas.openxmlformats.org/officeDocument/2006/relationships/hyperlink" Target="http://www.handball.no/system/kamper/lag/?lagid=443589" TargetMode="External"/><Relationship Id="rId17" Type="http://schemas.openxmlformats.org/officeDocument/2006/relationships/hyperlink" Target="http://www.handball.no/system/kamper/kamp/?matchid=6418088" TargetMode="External"/><Relationship Id="rId59" Type="http://schemas.openxmlformats.org/officeDocument/2006/relationships/hyperlink" Target="http://www.handball.no/system/kamper/lag/?lagid=497226" TargetMode="External"/><Relationship Id="rId124" Type="http://schemas.openxmlformats.org/officeDocument/2006/relationships/hyperlink" Target="http://www.handball.no/system/kamper/lag/?lagid=443400" TargetMode="External"/><Relationship Id="rId527" Type="http://schemas.openxmlformats.org/officeDocument/2006/relationships/hyperlink" Target="http://www.handball.no/system/kamper/kamp/?matchid=6404849" TargetMode="External"/><Relationship Id="rId569" Type="http://schemas.openxmlformats.org/officeDocument/2006/relationships/hyperlink" Target="http://www.handball.no/system/kamper/lag/?lagid=443633" TargetMode="External"/><Relationship Id="rId734" Type="http://schemas.openxmlformats.org/officeDocument/2006/relationships/hyperlink" Target="http://www.handball.no/system/kamper/lag/?lagid=473433" TargetMode="External"/><Relationship Id="rId776" Type="http://schemas.openxmlformats.org/officeDocument/2006/relationships/hyperlink" Target="http://www.handball.no/system/kamper/turnering/?turnid=368591" TargetMode="External"/><Relationship Id="rId941" Type="http://schemas.openxmlformats.org/officeDocument/2006/relationships/hyperlink" Target="http://www.handball.no/system/anlegg/?venueUnitId=11813" TargetMode="External"/><Relationship Id="rId70" Type="http://schemas.openxmlformats.org/officeDocument/2006/relationships/hyperlink" Target="http://www.handball.no/system/kamper/lag/?lagid=443575" TargetMode="External"/><Relationship Id="rId166" Type="http://schemas.openxmlformats.org/officeDocument/2006/relationships/hyperlink" Target="http://www.handball.no/system/kamper/turnering/?turnid=368577" TargetMode="External"/><Relationship Id="rId331" Type="http://schemas.openxmlformats.org/officeDocument/2006/relationships/hyperlink" Target="http://www.handball.no/system/kamper/turnering/?turnid=368580" TargetMode="External"/><Relationship Id="rId373" Type="http://schemas.openxmlformats.org/officeDocument/2006/relationships/hyperlink" Target="http://www.handball.no/system/anlegg/?venueUnitId=4074" TargetMode="External"/><Relationship Id="rId429" Type="http://schemas.openxmlformats.org/officeDocument/2006/relationships/hyperlink" Target="http://www.handball.no/system/kamper/lag/?lagid=497226" TargetMode="External"/><Relationship Id="rId580" Type="http://schemas.openxmlformats.org/officeDocument/2006/relationships/hyperlink" Target="http://www.handball.no/system/kamper/lag/?lagid=815230" TargetMode="External"/><Relationship Id="rId636" Type="http://schemas.openxmlformats.org/officeDocument/2006/relationships/hyperlink" Target="http://www.handball.no/system/kamper/turnering/?turnid=368548" TargetMode="External"/><Relationship Id="rId801" Type="http://schemas.openxmlformats.org/officeDocument/2006/relationships/hyperlink" Target="http://www.handball.no/system/kamper/turnering/?turnid=368539" TargetMode="External"/><Relationship Id="rId1" Type="http://schemas.openxmlformats.org/officeDocument/2006/relationships/hyperlink" Target="http://www.handball.no/system/kamper/turnering/?turnid=368626" TargetMode="External"/><Relationship Id="rId233" Type="http://schemas.openxmlformats.org/officeDocument/2006/relationships/hyperlink" Target="http://www.handball.no/system/anlegg/?venueUnitId=11813" TargetMode="External"/><Relationship Id="rId440" Type="http://schemas.openxmlformats.org/officeDocument/2006/relationships/hyperlink" Target="http://www.handball.no/system/kamper/lag/?lagid=442268" TargetMode="External"/><Relationship Id="rId678" Type="http://schemas.openxmlformats.org/officeDocument/2006/relationships/hyperlink" Target="http://www.handball.no/system/anlegg/?venueUnitId=4062" TargetMode="External"/><Relationship Id="rId843" Type="http://schemas.openxmlformats.org/officeDocument/2006/relationships/hyperlink" Target="http://www.handball.no/system/anlegg/?venueUnitId=4074" TargetMode="External"/><Relationship Id="rId885" Type="http://schemas.openxmlformats.org/officeDocument/2006/relationships/hyperlink" Target="http://www.handball.no/system/kamper/lag/?lagid=583478" TargetMode="External"/><Relationship Id="rId28" Type="http://schemas.openxmlformats.org/officeDocument/2006/relationships/hyperlink" Target="http://www.handball.no/system/anlegg/?venueUnitId=11813" TargetMode="External"/><Relationship Id="rId275" Type="http://schemas.openxmlformats.org/officeDocument/2006/relationships/hyperlink" Target="http://www.handball.no/system/kamper/lag/?lagid=498140" TargetMode="External"/><Relationship Id="rId300" Type="http://schemas.openxmlformats.org/officeDocument/2006/relationships/hyperlink" Target="http://www.handball.no/system/kamper/lag/?lagid=472542" TargetMode="External"/><Relationship Id="rId482" Type="http://schemas.openxmlformats.org/officeDocument/2006/relationships/hyperlink" Target="http://www.handball.no/system/kamper/kamp/?matchid=6415466" TargetMode="External"/><Relationship Id="rId538" Type="http://schemas.openxmlformats.org/officeDocument/2006/relationships/hyperlink" Target="http://www.handball.no/system/anlegg/?venueUnitId=4074" TargetMode="External"/><Relationship Id="rId703" Type="http://schemas.openxmlformats.org/officeDocument/2006/relationships/hyperlink" Target="http://www.handball.no/system/anlegg/?venueUnitId=11813" TargetMode="External"/><Relationship Id="rId745" Type="http://schemas.openxmlformats.org/officeDocument/2006/relationships/hyperlink" Target="http://www.handball.no/system/kamper/lag/?lagid=443641" TargetMode="External"/><Relationship Id="rId910" Type="http://schemas.openxmlformats.org/officeDocument/2006/relationships/hyperlink" Target="http://www.handball.no/system/kamper/lag/?lagid=532424" TargetMode="External"/><Relationship Id="rId81" Type="http://schemas.openxmlformats.org/officeDocument/2006/relationships/hyperlink" Target="http://www.handball.no/system/kamper/turnering/?turnid=368628" TargetMode="External"/><Relationship Id="rId135" Type="http://schemas.openxmlformats.org/officeDocument/2006/relationships/hyperlink" Target="http://www.handball.no/system/kamper/lag/?lagid=531474" TargetMode="External"/><Relationship Id="rId177" Type="http://schemas.openxmlformats.org/officeDocument/2006/relationships/hyperlink" Target="http://www.handball.no/system/kamper/kamp/?matchid=6403645" TargetMode="External"/><Relationship Id="rId342" Type="http://schemas.openxmlformats.org/officeDocument/2006/relationships/hyperlink" Target="http://www.handball.no/system/kamper/kamp/?matchid=6415455" TargetMode="External"/><Relationship Id="rId384" Type="http://schemas.openxmlformats.org/officeDocument/2006/relationships/hyperlink" Target="http://www.handball.no/system/kamper/lag/?lagid=443422" TargetMode="External"/><Relationship Id="rId591" Type="http://schemas.openxmlformats.org/officeDocument/2006/relationships/hyperlink" Target="http://www.handball.no/system/kamper/turnering/?turnid=368488" TargetMode="External"/><Relationship Id="rId605" Type="http://schemas.openxmlformats.org/officeDocument/2006/relationships/hyperlink" Target="http://www.handball.no/system/kamper/lag/?lagid=558793" TargetMode="External"/><Relationship Id="rId787" Type="http://schemas.openxmlformats.org/officeDocument/2006/relationships/hyperlink" Target="http://www.handball.no/system/kamper/kamp/?matchid=6417117" TargetMode="External"/><Relationship Id="rId812" Type="http://schemas.openxmlformats.org/officeDocument/2006/relationships/hyperlink" Target="http://www.handball.no/system/kamper/kamp/?matchid=6405223" TargetMode="External"/><Relationship Id="rId202" Type="http://schemas.openxmlformats.org/officeDocument/2006/relationships/hyperlink" Target="http://www.handball.no/system/kamper/kamp/?matchid=6405171" TargetMode="External"/><Relationship Id="rId244" Type="http://schemas.openxmlformats.org/officeDocument/2006/relationships/hyperlink" Target="http://www.handball.no/system/kamper/lag/?lagid=442266" TargetMode="External"/><Relationship Id="rId647" Type="http://schemas.openxmlformats.org/officeDocument/2006/relationships/hyperlink" Target="http://www.handball.no/system/kamper/kamp/?matchid=6404455" TargetMode="External"/><Relationship Id="rId689" Type="http://schemas.openxmlformats.org/officeDocument/2006/relationships/hyperlink" Target="http://www.handball.no/system/kamper/lag/?lagid=473139" TargetMode="External"/><Relationship Id="rId854" Type="http://schemas.openxmlformats.org/officeDocument/2006/relationships/hyperlink" Target="http://www.handball.no/system/kamper/lag/?lagid=443589" TargetMode="External"/><Relationship Id="rId896" Type="http://schemas.openxmlformats.org/officeDocument/2006/relationships/hyperlink" Target="http://www.handball.no/system/kamper/turnering/?turnid=368539" TargetMode="External"/><Relationship Id="rId39" Type="http://schemas.openxmlformats.org/officeDocument/2006/relationships/hyperlink" Target="http://www.handball.no/system/kamper/lag/?lagid=443396" TargetMode="External"/><Relationship Id="rId286" Type="http://schemas.openxmlformats.org/officeDocument/2006/relationships/hyperlink" Target="http://www.handball.no/system/kamper/turnering/?turnid=368555" TargetMode="External"/><Relationship Id="rId451" Type="http://schemas.openxmlformats.org/officeDocument/2006/relationships/hyperlink" Target="http://www.handball.no/system/kamper/turnering/?turnid=368539" TargetMode="External"/><Relationship Id="rId493" Type="http://schemas.openxmlformats.org/officeDocument/2006/relationships/hyperlink" Target="http://www.handball.no/system/anlegg/?venueUnitId=11813" TargetMode="External"/><Relationship Id="rId507" Type="http://schemas.openxmlformats.org/officeDocument/2006/relationships/hyperlink" Target="http://www.handball.no/system/kamper/kamp/?matchid=6403667" TargetMode="External"/><Relationship Id="rId549" Type="http://schemas.openxmlformats.org/officeDocument/2006/relationships/hyperlink" Target="http://www.handball.no/system/kamper/lag/?lagid=452951" TargetMode="External"/><Relationship Id="rId714" Type="http://schemas.openxmlformats.org/officeDocument/2006/relationships/hyperlink" Target="http://www.handball.no/system/kamper/lag/?lagid=443589" TargetMode="External"/><Relationship Id="rId756" Type="http://schemas.openxmlformats.org/officeDocument/2006/relationships/hyperlink" Target="http://www.handball.no/system/kamper/turnering/?turnid=369003" TargetMode="External"/><Relationship Id="rId921" Type="http://schemas.openxmlformats.org/officeDocument/2006/relationships/hyperlink" Target="mailto:meretekristin.boe@gmail.com" TargetMode="External"/><Relationship Id="rId50" Type="http://schemas.openxmlformats.org/officeDocument/2006/relationships/hyperlink" Target="http://www.handball.no/system/kamper/lag/?lagid=441700" TargetMode="External"/><Relationship Id="rId104" Type="http://schemas.openxmlformats.org/officeDocument/2006/relationships/hyperlink" Target="http://www.handball.no/system/kamper/lag/?lagid=472645" TargetMode="External"/><Relationship Id="rId146" Type="http://schemas.openxmlformats.org/officeDocument/2006/relationships/hyperlink" Target="http://www.handball.no/system/kamper/turnering/?turnid=369003" TargetMode="External"/><Relationship Id="rId188" Type="http://schemas.openxmlformats.org/officeDocument/2006/relationships/hyperlink" Target="http://www.handball.no/system/anlegg/?venueUnitId=11813" TargetMode="External"/><Relationship Id="rId311" Type="http://schemas.openxmlformats.org/officeDocument/2006/relationships/hyperlink" Target="http://www.handball.no/system/kamper/turnering/?turnid=369003" TargetMode="External"/><Relationship Id="rId353" Type="http://schemas.openxmlformats.org/officeDocument/2006/relationships/hyperlink" Target="http://www.handball.no/system/anlegg/?venueUnitId=4074" TargetMode="External"/><Relationship Id="rId395" Type="http://schemas.openxmlformats.org/officeDocument/2006/relationships/hyperlink" Target="http://www.handball.no/system/kamper/lag/?lagid=453257" TargetMode="External"/><Relationship Id="rId409" Type="http://schemas.openxmlformats.org/officeDocument/2006/relationships/hyperlink" Target="http://www.handball.no/system/kamper/lag/?lagid=452951" TargetMode="External"/><Relationship Id="rId560" Type="http://schemas.openxmlformats.org/officeDocument/2006/relationships/hyperlink" Target="http://www.handball.no/system/kamper/lag/?lagid=582467" TargetMode="External"/><Relationship Id="rId798" Type="http://schemas.openxmlformats.org/officeDocument/2006/relationships/hyperlink" Target="http://www.handball.no/system/anlegg/?venueUnitId=11813" TargetMode="External"/><Relationship Id="rId92" Type="http://schemas.openxmlformats.org/officeDocument/2006/relationships/hyperlink" Target="http://www.handball.no/system/kamper/kamp/?matchid=6410973" TargetMode="External"/><Relationship Id="rId213" Type="http://schemas.openxmlformats.org/officeDocument/2006/relationships/hyperlink" Target="http://www.handball.no/system/anlegg/?venueUnitId=11813" TargetMode="External"/><Relationship Id="rId420" Type="http://schemas.openxmlformats.org/officeDocument/2006/relationships/hyperlink" Target="http://www.handball.no/system/kamper/lag/?lagid=558768" TargetMode="External"/><Relationship Id="rId616" Type="http://schemas.openxmlformats.org/officeDocument/2006/relationships/hyperlink" Target="http://www.handball.no/system/kamper/turnering/?turnid=368488" TargetMode="External"/><Relationship Id="rId658" Type="http://schemas.openxmlformats.org/officeDocument/2006/relationships/hyperlink" Target="http://www.handball.no/system/anlegg/?venueUnitId=11813" TargetMode="External"/><Relationship Id="rId823" Type="http://schemas.openxmlformats.org/officeDocument/2006/relationships/hyperlink" Target="http://www.handball.no/system/anlegg/?venueUnitId=11813" TargetMode="External"/><Relationship Id="rId865" Type="http://schemas.openxmlformats.org/officeDocument/2006/relationships/hyperlink" Target="http://www.handball.no/system/kamper/lag/?lagid=813132" TargetMode="External"/><Relationship Id="rId255" Type="http://schemas.openxmlformats.org/officeDocument/2006/relationships/hyperlink" Target="http://www.handball.no/system/kamper/lag/?lagid=812533" TargetMode="External"/><Relationship Id="rId297" Type="http://schemas.openxmlformats.org/officeDocument/2006/relationships/hyperlink" Target="http://www.handball.no/system/kamper/kamp/?matchid=6415955" TargetMode="External"/><Relationship Id="rId462" Type="http://schemas.openxmlformats.org/officeDocument/2006/relationships/hyperlink" Target="http://www.handball.no/system/kamper/kamp/?matchid=6408772" TargetMode="External"/><Relationship Id="rId518" Type="http://schemas.openxmlformats.org/officeDocument/2006/relationships/hyperlink" Target="http://www.handball.no/system/anlegg/?venueUnitId=4074" TargetMode="External"/><Relationship Id="rId725" Type="http://schemas.openxmlformats.org/officeDocument/2006/relationships/hyperlink" Target="http://www.handball.no/system/kamper/lag/?lagid=531583" TargetMode="External"/><Relationship Id="rId932" Type="http://schemas.openxmlformats.org/officeDocument/2006/relationships/hyperlink" Target="mailto:monmorskog@gmail.com" TargetMode="External"/><Relationship Id="rId115" Type="http://schemas.openxmlformats.org/officeDocument/2006/relationships/hyperlink" Target="http://www.handball.no/system/kamper/lag/?lagid=582503" TargetMode="External"/><Relationship Id="rId157" Type="http://schemas.openxmlformats.org/officeDocument/2006/relationships/hyperlink" Target="http://www.handball.no/system/kamper/kamp/?matchid=6414100" TargetMode="External"/><Relationship Id="rId322" Type="http://schemas.openxmlformats.org/officeDocument/2006/relationships/hyperlink" Target="http://www.handball.no/system/kamper/kamp/?matchid=6403150" TargetMode="External"/><Relationship Id="rId364" Type="http://schemas.openxmlformats.org/officeDocument/2006/relationships/hyperlink" Target="http://www.handball.no/system/kamper/lag/?lagid=452788" TargetMode="External"/><Relationship Id="rId767" Type="http://schemas.openxmlformats.org/officeDocument/2006/relationships/hyperlink" Target="http://www.handball.no/system/kamper/kamp/?matchid=6404782" TargetMode="External"/><Relationship Id="rId61" Type="http://schemas.openxmlformats.org/officeDocument/2006/relationships/hyperlink" Target="http://www.handball.no/system/kamper/turnering/?turnid=368585" TargetMode="External"/><Relationship Id="rId199" Type="http://schemas.openxmlformats.org/officeDocument/2006/relationships/hyperlink" Target="http://www.handball.no/system/kamper/lag/?lagid=822400" TargetMode="External"/><Relationship Id="rId571" Type="http://schemas.openxmlformats.org/officeDocument/2006/relationships/hyperlink" Target="http://www.handball.no/system/kamper/turnering/?turnid=368598" TargetMode="External"/><Relationship Id="rId627" Type="http://schemas.openxmlformats.org/officeDocument/2006/relationships/hyperlink" Target="http://www.handball.no/system/kamper/kamp/?matchid=6409656" TargetMode="External"/><Relationship Id="rId669" Type="http://schemas.openxmlformats.org/officeDocument/2006/relationships/hyperlink" Target="http://www.handball.no/system/kamper/lag/?lagid=816850" TargetMode="External"/><Relationship Id="rId834" Type="http://schemas.openxmlformats.org/officeDocument/2006/relationships/hyperlink" Target="http://www.handball.no/system/kamper/lag/?lagid=443410" TargetMode="External"/><Relationship Id="rId876" Type="http://schemas.openxmlformats.org/officeDocument/2006/relationships/hyperlink" Target="http://www.handball.no/system/kamper/turnering/?turnid=368481" TargetMode="External"/><Relationship Id="rId19" Type="http://schemas.openxmlformats.org/officeDocument/2006/relationships/hyperlink" Target="http://www.handball.no/system/kamper/lag/?lagid=473139" TargetMode="External"/><Relationship Id="rId224" Type="http://schemas.openxmlformats.org/officeDocument/2006/relationships/hyperlink" Target="http://www.handball.no/system/kamper/lag/?lagid=442266" TargetMode="External"/><Relationship Id="rId266" Type="http://schemas.openxmlformats.org/officeDocument/2006/relationships/hyperlink" Target="http://www.handball.no/system/kamper/turnering/?turnid=368555" TargetMode="External"/><Relationship Id="rId431" Type="http://schemas.openxmlformats.org/officeDocument/2006/relationships/hyperlink" Target="http://www.handball.no/system/kamper/turnering/?turnid=368591" TargetMode="External"/><Relationship Id="rId473" Type="http://schemas.openxmlformats.org/officeDocument/2006/relationships/hyperlink" Target="http://www.handball.no/system/anlegg/?venueUnitId=11813" TargetMode="External"/><Relationship Id="rId529" Type="http://schemas.openxmlformats.org/officeDocument/2006/relationships/hyperlink" Target="http://www.handball.no/system/kamper/lag/?lagid=224030" TargetMode="External"/><Relationship Id="rId680" Type="http://schemas.openxmlformats.org/officeDocument/2006/relationships/hyperlink" Target="http://www.handball.no/system/kamper/lag/?lagid=531412" TargetMode="External"/><Relationship Id="rId736" Type="http://schemas.openxmlformats.org/officeDocument/2006/relationships/hyperlink" Target="http://www.handball.no/system/kamper/turnering/?turnid=368675" TargetMode="External"/><Relationship Id="rId901" Type="http://schemas.openxmlformats.org/officeDocument/2006/relationships/hyperlink" Target="http://www.handball.no/system/kamper/turnering/?turnid=368541" TargetMode="External"/><Relationship Id="rId30" Type="http://schemas.openxmlformats.org/officeDocument/2006/relationships/hyperlink" Target="http://www.handball.no/system/kamper/lag/?lagid=582563" TargetMode="External"/><Relationship Id="rId126" Type="http://schemas.openxmlformats.org/officeDocument/2006/relationships/hyperlink" Target="http://www.handball.no/system/kamper/turnering/?turnid=369003" TargetMode="External"/><Relationship Id="rId168" Type="http://schemas.openxmlformats.org/officeDocument/2006/relationships/hyperlink" Target="http://www.handball.no/system/anlegg/?venueUnitId=11813" TargetMode="External"/><Relationship Id="rId333" Type="http://schemas.openxmlformats.org/officeDocument/2006/relationships/hyperlink" Target="http://www.handball.no/system/anlegg/?venueUnitId=11813" TargetMode="External"/><Relationship Id="rId540" Type="http://schemas.openxmlformats.org/officeDocument/2006/relationships/hyperlink" Target="http://www.handball.no/system/kamper/lag/?lagid=442411" TargetMode="External"/><Relationship Id="rId778" Type="http://schemas.openxmlformats.org/officeDocument/2006/relationships/hyperlink" Target="http://www.handball.no/system/anlegg/?venueUnitId=11813" TargetMode="External"/><Relationship Id="rId943" Type="http://schemas.openxmlformats.org/officeDocument/2006/relationships/hyperlink" Target="http://www.handball.no/system/kamper/lag/?lagid=531510" TargetMode="External"/><Relationship Id="rId72" Type="http://schemas.openxmlformats.org/officeDocument/2006/relationships/hyperlink" Target="http://www.handball.no/system/kamper/kamp/?matchid=6404292" TargetMode="External"/><Relationship Id="rId375" Type="http://schemas.openxmlformats.org/officeDocument/2006/relationships/hyperlink" Target="http://www.handball.no/system/kamper/lag/?lagid=812944" TargetMode="External"/><Relationship Id="rId582" Type="http://schemas.openxmlformats.org/officeDocument/2006/relationships/hyperlink" Target="http://www.handball.no/system/kamper/kamp/?matchid=6404577" TargetMode="External"/><Relationship Id="rId638" Type="http://schemas.openxmlformats.org/officeDocument/2006/relationships/hyperlink" Target="http://www.handball.no/system/anlegg/?venueUnitId=11813" TargetMode="External"/><Relationship Id="rId803" Type="http://schemas.openxmlformats.org/officeDocument/2006/relationships/hyperlink" Target="http://www.handball.no/system/anlegg/?venueUnitId=11813" TargetMode="External"/><Relationship Id="rId845" Type="http://schemas.openxmlformats.org/officeDocument/2006/relationships/hyperlink" Target="http://www.handball.no/system/kamper/lag/?lagid=811018" TargetMode="External"/><Relationship Id="rId3" Type="http://schemas.openxmlformats.org/officeDocument/2006/relationships/hyperlink" Target="http://www.handball.no/system/anlegg/?venueUnitId=11813" TargetMode="External"/><Relationship Id="rId235" Type="http://schemas.openxmlformats.org/officeDocument/2006/relationships/hyperlink" Target="http://www.handball.no/system/kamper/lag/?lagid=472652" TargetMode="External"/><Relationship Id="rId277" Type="http://schemas.openxmlformats.org/officeDocument/2006/relationships/hyperlink" Target="http://www.handball.no/system/kamper/kamp/?matchid=6413098" TargetMode="External"/><Relationship Id="rId400" Type="http://schemas.openxmlformats.org/officeDocument/2006/relationships/hyperlink" Target="http://www.handball.no/system/kamper/lag/?lagid=441857" TargetMode="External"/><Relationship Id="rId442" Type="http://schemas.openxmlformats.org/officeDocument/2006/relationships/hyperlink" Target="http://www.handball.no/system/kamper/kamp/?matchid=6403151" TargetMode="External"/><Relationship Id="rId484" Type="http://schemas.openxmlformats.org/officeDocument/2006/relationships/hyperlink" Target="http://www.handball.no/system/kamper/lag/?lagid=443400" TargetMode="External"/><Relationship Id="rId705" Type="http://schemas.openxmlformats.org/officeDocument/2006/relationships/hyperlink" Target="http://www.handball.no/system/kamper/lag/?lagid=558858" TargetMode="External"/><Relationship Id="rId887" Type="http://schemas.openxmlformats.org/officeDocument/2006/relationships/hyperlink" Target="http://www.handball.no/system/kamper/kamp/?matchid=6404367" TargetMode="External"/><Relationship Id="rId137" Type="http://schemas.openxmlformats.org/officeDocument/2006/relationships/hyperlink" Target="http://www.handball.no/system/kamper/kamp/?matchid=6414099" TargetMode="External"/><Relationship Id="rId302" Type="http://schemas.openxmlformats.org/officeDocument/2006/relationships/hyperlink" Target="http://www.handball.no/system/kamper/kamp/?matchid=6411960" TargetMode="External"/><Relationship Id="rId344" Type="http://schemas.openxmlformats.org/officeDocument/2006/relationships/hyperlink" Target="http://www.handball.no/system/kamper/lag/?lagid=443400" TargetMode="External"/><Relationship Id="rId691" Type="http://schemas.openxmlformats.org/officeDocument/2006/relationships/hyperlink" Target="http://www.handball.no/system/kamper/turnering/?turnid=368526" TargetMode="External"/><Relationship Id="rId747" Type="http://schemas.openxmlformats.org/officeDocument/2006/relationships/hyperlink" Target="http://www.handball.no/system/kamper/kamp/?matchid=6411985" TargetMode="External"/><Relationship Id="rId789" Type="http://schemas.openxmlformats.org/officeDocument/2006/relationships/hyperlink" Target="http://www.handball.no/system/kamper/lag/?lagid=452798" TargetMode="External"/><Relationship Id="rId912" Type="http://schemas.openxmlformats.org/officeDocument/2006/relationships/hyperlink" Target="http://www.handball.no/system/kamper/kamp/?matchid=6403691" TargetMode="External"/><Relationship Id="rId41" Type="http://schemas.openxmlformats.org/officeDocument/2006/relationships/hyperlink" Target="http://www.handball.no/system/kamper/turnering/?turnid=368520" TargetMode="External"/><Relationship Id="rId83" Type="http://schemas.openxmlformats.org/officeDocument/2006/relationships/hyperlink" Target="http://www.handball.no/system/anlegg/?venueUnitId=11813" TargetMode="External"/><Relationship Id="rId179" Type="http://schemas.openxmlformats.org/officeDocument/2006/relationships/hyperlink" Target="http://www.handball.no/system/kamper/lag/?lagid=816583" TargetMode="External"/><Relationship Id="rId386" Type="http://schemas.openxmlformats.org/officeDocument/2006/relationships/hyperlink" Target="http://www.handball.no/system/kamper/turnering/?turnid=368520" TargetMode="External"/><Relationship Id="rId551" Type="http://schemas.openxmlformats.org/officeDocument/2006/relationships/hyperlink" Target="http://www.handball.no/system/kamper/turnering/?turnid=368538" TargetMode="External"/><Relationship Id="rId593" Type="http://schemas.openxmlformats.org/officeDocument/2006/relationships/hyperlink" Target="http://www.handball.no/system/anlegg/?venueUnitId=4075" TargetMode="External"/><Relationship Id="rId607" Type="http://schemas.openxmlformats.org/officeDocument/2006/relationships/hyperlink" Target="http://www.handball.no/system/kamper/kamp/?matchid=6415477" TargetMode="External"/><Relationship Id="rId649" Type="http://schemas.openxmlformats.org/officeDocument/2006/relationships/hyperlink" Target="http://www.handball.no/system/kamper/lag/?lagid=497307" TargetMode="External"/><Relationship Id="rId814" Type="http://schemas.openxmlformats.org/officeDocument/2006/relationships/hyperlink" Target="http://www.handball.no/system/kamper/lag/?lagid=811914" TargetMode="External"/><Relationship Id="rId856" Type="http://schemas.openxmlformats.org/officeDocument/2006/relationships/hyperlink" Target="http://www.handball.no/system/kamper/turnering/?turnid=368481" TargetMode="External"/><Relationship Id="rId190" Type="http://schemas.openxmlformats.org/officeDocument/2006/relationships/hyperlink" Target="http://www.handball.no/system/kamper/lag/?lagid=814943" TargetMode="External"/><Relationship Id="rId204" Type="http://schemas.openxmlformats.org/officeDocument/2006/relationships/hyperlink" Target="http://www.handball.no/system/kamper/lag/?lagid=811914" TargetMode="External"/><Relationship Id="rId246" Type="http://schemas.openxmlformats.org/officeDocument/2006/relationships/hyperlink" Target="http://www.handball.no/system/kamper/turnering/?turnid=368488" TargetMode="External"/><Relationship Id="rId288" Type="http://schemas.openxmlformats.org/officeDocument/2006/relationships/hyperlink" Target="http://www.handball.no/system/anlegg/?venueUnitId=11813" TargetMode="External"/><Relationship Id="rId411" Type="http://schemas.openxmlformats.org/officeDocument/2006/relationships/hyperlink" Target="http://www.handball.no/system/kamper/turnering/?turnid=368539" TargetMode="External"/><Relationship Id="rId453" Type="http://schemas.openxmlformats.org/officeDocument/2006/relationships/hyperlink" Target="http://www.handball.no/system/anlegg/?venueUnitId=11813" TargetMode="External"/><Relationship Id="rId509" Type="http://schemas.openxmlformats.org/officeDocument/2006/relationships/hyperlink" Target="http://www.handball.no/system/kamper/lag/?lagid=816583" TargetMode="External"/><Relationship Id="rId660" Type="http://schemas.openxmlformats.org/officeDocument/2006/relationships/hyperlink" Target="http://www.handball.no/system/kamper/lag/?lagid=452812" TargetMode="External"/><Relationship Id="rId898" Type="http://schemas.openxmlformats.org/officeDocument/2006/relationships/hyperlink" Target="http://www.handball.no/system/anlegg/?venueUnitId=11813" TargetMode="External"/><Relationship Id="rId106" Type="http://schemas.openxmlformats.org/officeDocument/2006/relationships/hyperlink" Target="http://www.handball.no/system/kamper/turnering/?turnid=368598" TargetMode="External"/><Relationship Id="rId313" Type="http://schemas.openxmlformats.org/officeDocument/2006/relationships/hyperlink" Target="http://www.handball.no/system/anlegg/?venueUnitId=11813" TargetMode="External"/><Relationship Id="rId495" Type="http://schemas.openxmlformats.org/officeDocument/2006/relationships/hyperlink" Target="http://www.handball.no/system/kamper/lag/?lagid=531561" TargetMode="External"/><Relationship Id="rId716" Type="http://schemas.openxmlformats.org/officeDocument/2006/relationships/hyperlink" Target="http://www.handball.no/system/kamper/turnering/?turnid=368580" TargetMode="External"/><Relationship Id="rId758" Type="http://schemas.openxmlformats.org/officeDocument/2006/relationships/hyperlink" Target="http://www.handball.no/system/anlegg/?venueUnitId=11813" TargetMode="External"/><Relationship Id="rId923" Type="http://schemas.openxmlformats.org/officeDocument/2006/relationships/hyperlink" Target="mailto:monmorskog@gmail.com" TargetMode="External"/><Relationship Id="rId10" Type="http://schemas.openxmlformats.org/officeDocument/2006/relationships/hyperlink" Target="http://www.handball.no/system/kamper/lag/?lagid=823295" TargetMode="External"/><Relationship Id="rId52" Type="http://schemas.openxmlformats.org/officeDocument/2006/relationships/hyperlink" Target="http://www.handball.no/system/kamper/kamp/?matchid=6403634" TargetMode="External"/><Relationship Id="rId94" Type="http://schemas.openxmlformats.org/officeDocument/2006/relationships/hyperlink" Target="http://www.handball.no/system/kamper/lag/?lagid=442427" TargetMode="External"/><Relationship Id="rId148" Type="http://schemas.openxmlformats.org/officeDocument/2006/relationships/hyperlink" Target="http://www.handball.no/system/anlegg/?venueUnitId=11813" TargetMode="External"/><Relationship Id="rId355" Type="http://schemas.openxmlformats.org/officeDocument/2006/relationships/hyperlink" Target="http://www.handball.no/system/kamper/lag/?lagid=441857" TargetMode="External"/><Relationship Id="rId397" Type="http://schemas.openxmlformats.org/officeDocument/2006/relationships/hyperlink" Target="http://www.handball.no/system/kamper/kamp/?matchid=6402648" TargetMode="External"/><Relationship Id="rId520" Type="http://schemas.openxmlformats.org/officeDocument/2006/relationships/hyperlink" Target="http://www.handball.no/system/kamper/lag/?lagid=453547" TargetMode="External"/><Relationship Id="rId562" Type="http://schemas.openxmlformats.org/officeDocument/2006/relationships/hyperlink" Target="http://www.handball.no/system/kamper/kamp/?matchid=6409760" TargetMode="External"/><Relationship Id="rId618" Type="http://schemas.openxmlformats.org/officeDocument/2006/relationships/hyperlink" Target="http://www.handball.no/system/anlegg/?venueUnitId=4075" TargetMode="External"/><Relationship Id="rId825" Type="http://schemas.openxmlformats.org/officeDocument/2006/relationships/hyperlink" Target="http://www.handball.no/system/kamper/lag/?lagid=441725" TargetMode="External"/><Relationship Id="rId215" Type="http://schemas.openxmlformats.org/officeDocument/2006/relationships/hyperlink" Target="http://www.handball.no/system/kamper/lag/?lagid=682419" TargetMode="External"/><Relationship Id="rId257" Type="http://schemas.openxmlformats.org/officeDocument/2006/relationships/hyperlink" Target="http://www.handball.no/system/kamper/kamp/?matchid=6413097" TargetMode="External"/><Relationship Id="rId422" Type="http://schemas.openxmlformats.org/officeDocument/2006/relationships/hyperlink" Target="http://www.handball.no/system/kamper/kamp/?matchid=6411858" TargetMode="External"/><Relationship Id="rId464" Type="http://schemas.openxmlformats.org/officeDocument/2006/relationships/hyperlink" Target="http://www.handball.no/system/kamper/lag/?lagid=442320" TargetMode="External"/><Relationship Id="rId867" Type="http://schemas.openxmlformats.org/officeDocument/2006/relationships/hyperlink" Target="http://www.handball.no/system/kamper/kamp/?matchid=6402677" TargetMode="External"/><Relationship Id="rId299" Type="http://schemas.openxmlformats.org/officeDocument/2006/relationships/hyperlink" Target="http://www.handball.no/system/kamper/lag/?lagid=472645" TargetMode="External"/><Relationship Id="rId727" Type="http://schemas.openxmlformats.org/officeDocument/2006/relationships/hyperlink" Target="http://www.handball.no/system/kamper/kamp/?matchid=6403791" TargetMode="External"/><Relationship Id="rId934" Type="http://schemas.openxmlformats.org/officeDocument/2006/relationships/hyperlink" Target="mailto:erik.snersrud@hydro.com" TargetMode="External"/><Relationship Id="rId63" Type="http://schemas.openxmlformats.org/officeDocument/2006/relationships/hyperlink" Target="http://www.handball.no/system/anlegg/?venueUnitId=11813" TargetMode="External"/><Relationship Id="rId159" Type="http://schemas.openxmlformats.org/officeDocument/2006/relationships/hyperlink" Target="http://www.handball.no/system/kamper/lag/?lagid=443589" TargetMode="External"/><Relationship Id="rId366" Type="http://schemas.openxmlformats.org/officeDocument/2006/relationships/hyperlink" Target="http://www.handball.no/system/kamper/turnering/?turnid=368598" TargetMode="External"/><Relationship Id="rId573" Type="http://schemas.openxmlformats.org/officeDocument/2006/relationships/hyperlink" Target="http://www.handball.no/system/anlegg/?venueUnitId=4074" TargetMode="External"/><Relationship Id="rId780" Type="http://schemas.openxmlformats.org/officeDocument/2006/relationships/hyperlink" Target="http://www.handball.no/system/kamper/lag/?lagid=603614" TargetMode="External"/><Relationship Id="rId226" Type="http://schemas.openxmlformats.org/officeDocument/2006/relationships/hyperlink" Target="http://www.handball.no/system/kamper/turnering/?turnid=368612" TargetMode="External"/><Relationship Id="rId433" Type="http://schemas.openxmlformats.org/officeDocument/2006/relationships/hyperlink" Target="http://www.handball.no/system/anlegg/?venueUnitId=4074" TargetMode="External"/><Relationship Id="rId878" Type="http://schemas.openxmlformats.org/officeDocument/2006/relationships/hyperlink" Target="http://www.handball.no/system/anlegg/?venueUnitId=11813" TargetMode="External"/><Relationship Id="rId640" Type="http://schemas.openxmlformats.org/officeDocument/2006/relationships/hyperlink" Target="http://www.handball.no/system/kamper/lag/?lagid=442438" TargetMode="External"/><Relationship Id="rId738" Type="http://schemas.openxmlformats.org/officeDocument/2006/relationships/hyperlink" Target="http://www.handball.no/system/anlegg/?venueUnitId=11813" TargetMode="External"/><Relationship Id="rId74" Type="http://schemas.openxmlformats.org/officeDocument/2006/relationships/hyperlink" Target="http://www.handball.no/system/kamper/lag/?lagid=497227" TargetMode="External"/><Relationship Id="rId377" Type="http://schemas.openxmlformats.org/officeDocument/2006/relationships/hyperlink" Target="http://www.handball.no/system/kamper/kamp/?matchid=6417440" TargetMode="External"/><Relationship Id="rId500" Type="http://schemas.openxmlformats.org/officeDocument/2006/relationships/hyperlink" Target="http://www.handball.no/system/kamper/lag/?lagid=531826" TargetMode="External"/><Relationship Id="rId584" Type="http://schemas.openxmlformats.org/officeDocument/2006/relationships/hyperlink" Target="http://www.handball.no/system/kamper/lag/?lagid=611722" TargetMode="External"/><Relationship Id="rId805" Type="http://schemas.openxmlformats.org/officeDocument/2006/relationships/hyperlink" Target="http://www.handball.no/system/kamper/lag/?lagid=453387" TargetMode="External"/><Relationship Id="rId5" Type="http://schemas.openxmlformats.org/officeDocument/2006/relationships/hyperlink" Target="http://www.handball.no/system/kamper/lag/?lagid=558777" TargetMode="External"/><Relationship Id="rId237" Type="http://schemas.openxmlformats.org/officeDocument/2006/relationships/hyperlink" Target="http://www.handball.no/system/kamper/kamp/?matchid=6414976" TargetMode="External"/><Relationship Id="rId791" Type="http://schemas.openxmlformats.org/officeDocument/2006/relationships/hyperlink" Target="http://www.handball.no/system/kamper/turnering/?turnid=368614" TargetMode="External"/><Relationship Id="rId889" Type="http://schemas.openxmlformats.org/officeDocument/2006/relationships/hyperlink" Target="http://www.handball.no/system/kamper/lag/?lagid=497227" TargetMode="External"/><Relationship Id="rId444" Type="http://schemas.openxmlformats.org/officeDocument/2006/relationships/hyperlink" Target="http://www.handball.no/system/kamper/lag/?lagid=443318" TargetMode="External"/><Relationship Id="rId651" Type="http://schemas.openxmlformats.org/officeDocument/2006/relationships/hyperlink" Target="http://www.handball.no/system/kamper/turnering/?turnid=368548" TargetMode="External"/><Relationship Id="rId749" Type="http://schemas.openxmlformats.org/officeDocument/2006/relationships/hyperlink" Target="http://www.handball.no/system/kamper/lag/?lagid=497225" TargetMode="External"/><Relationship Id="rId290" Type="http://schemas.openxmlformats.org/officeDocument/2006/relationships/hyperlink" Target="http://www.handball.no/system/kamper/lag/?lagid=531701" TargetMode="External"/><Relationship Id="rId304" Type="http://schemas.openxmlformats.org/officeDocument/2006/relationships/hyperlink" Target="http://www.handball.no/system/kamper/lag/?lagid=497225" TargetMode="External"/><Relationship Id="rId388" Type="http://schemas.openxmlformats.org/officeDocument/2006/relationships/hyperlink" Target="http://www.handball.no/system/anlegg/?venueUnitId=4074" TargetMode="External"/><Relationship Id="rId511" Type="http://schemas.openxmlformats.org/officeDocument/2006/relationships/hyperlink" Target="http://www.handball.no/system/kamper/turnering/?turnid=368675" TargetMode="External"/><Relationship Id="rId609" Type="http://schemas.openxmlformats.org/officeDocument/2006/relationships/hyperlink" Target="http://www.handball.no/system/kamper/lag/?lagid=443400" TargetMode="External"/><Relationship Id="rId85" Type="http://schemas.openxmlformats.org/officeDocument/2006/relationships/hyperlink" Target="http://www.handball.no/system/kamper/lag/?lagid=823550" TargetMode="External"/><Relationship Id="rId150" Type="http://schemas.openxmlformats.org/officeDocument/2006/relationships/hyperlink" Target="http://www.handball.no/system/kamper/lag/?lagid=603103" TargetMode="External"/><Relationship Id="rId595" Type="http://schemas.openxmlformats.org/officeDocument/2006/relationships/hyperlink" Target="http://www.handball.no/system/kamper/lag/?lagid=531509" TargetMode="External"/><Relationship Id="rId816" Type="http://schemas.openxmlformats.org/officeDocument/2006/relationships/hyperlink" Target="http://www.handball.no/system/kamper/turnering/?turnid=368561" TargetMode="External"/><Relationship Id="rId248" Type="http://schemas.openxmlformats.org/officeDocument/2006/relationships/hyperlink" Target="http://www.handball.no/system/anlegg/?venueUnitId=4075" TargetMode="External"/><Relationship Id="rId455" Type="http://schemas.openxmlformats.org/officeDocument/2006/relationships/hyperlink" Target="http://www.handball.no/system/kamper/lag/?lagid=531416" TargetMode="External"/><Relationship Id="rId662" Type="http://schemas.openxmlformats.org/officeDocument/2006/relationships/hyperlink" Target="http://www.handball.no/system/kamper/kamp/?matchid=6403162" TargetMode="External"/><Relationship Id="rId12" Type="http://schemas.openxmlformats.org/officeDocument/2006/relationships/hyperlink" Target="http://www.handball.no/system/kamper/kamp/?matchid=6404626" TargetMode="External"/><Relationship Id="rId108" Type="http://schemas.openxmlformats.org/officeDocument/2006/relationships/hyperlink" Target="http://www.handball.no/system/anlegg/?venueUnitId=11813" TargetMode="External"/><Relationship Id="rId315" Type="http://schemas.openxmlformats.org/officeDocument/2006/relationships/hyperlink" Target="http://www.handball.no/system/kamper/lag/?lagid=816015" TargetMode="External"/><Relationship Id="rId522" Type="http://schemas.openxmlformats.org/officeDocument/2006/relationships/hyperlink" Target="http://www.handball.no/system/kamper/kamp/?matchid=6407319" TargetMode="External"/><Relationship Id="rId96" Type="http://schemas.openxmlformats.org/officeDocument/2006/relationships/hyperlink" Target="http://www.handball.no/system/kamper/turnering/?turnid=368548" TargetMode="External"/><Relationship Id="rId161" Type="http://schemas.openxmlformats.org/officeDocument/2006/relationships/hyperlink" Target="http://www.handball.no/system/kamper/turnering/?turnid=368628" TargetMode="External"/><Relationship Id="rId399" Type="http://schemas.openxmlformats.org/officeDocument/2006/relationships/hyperlink" Target="http://www.handball.no/system/kamper/lag/?lagid=603118" TargetMode="External"/><Relationship Id="rId827" Type="http://schemas.openxmlformats.org/officeDocument/2006/relationships/hyperlink" Target="http://www.handball.no/system/kamper/kamp/?matchid=6411885" TargetMode="External"/><Relationship Id="rId259" Type="http://schemas.openxmlformats.org/officeDocument/2006/relationships/hyperlink" Target="http://www.handball.no/system/kamper/lag/?lagid=443410" TargetMode="External"/><Relationship Id="rId466" Type="http://schemas.openxmlformats.org/officeDocument/2006/relationships/hyperlink" Target="http://www.handball.no/system/kamper/turnering/?turnid=368625" TargetMode="External"/><Relationship Id="rId673" Type="http://schemas.openxmlformats.org/officeDocument/2006/relationships/hyperlink" Target="http://www.handball.no/system/anlegg/?venueUnitId=11813" TargetMode="External"/><Relationship Id="rId880" Type="http://schemas.openxmlformats.org/officeDocument/2006/relationships/hyperlink" Target="http://www.handball.no/system/kamper/lag/?lagid=682449" TargetMode="External"/><Relationship Id="rId23" Type="http://schemas.openxmlformats.org/officeDocument/2006/relationships/hyperlink" Target="http://www.handball.no/system/anlegg/?venueUnitId=11813" TargetMode="External"/><Relationship Id="rId119" Type="http://schemas.openxmlformats.org/officeDocument/2006/relationships/hyperlink" Target="http://www.handball.no/system/kamper/lag/?lagid=816850" TargetMode="External"/><Relationship Id="rId326" Type="http://schemas.openxmlformats.org/officeDocument/2006/relationships/hyperlink" Target="http://www.handball.no/system/kamper/turnering/?turnid=368628" TargetMode="External"/><Relationship Id="rId533" Type="http://schemas.openxmlformats.org/officeDocument/2006/relationships/hyperlink" Target="http://www.handball.no/system/anlegg/?venueUnitId=4074" TargetMode="External"/><Relationship Id="rId740" Type="http://schemas.openxmlformats.org/officeDocument/2006/relationships/hyperlink" Target="http://www.handball.no/system/kamper/lag/?lagid=811201" TargetMode="External"/><Relationship Id="rId838" Type="http://schemas.openxmlformats.org/officeDocument/2006/relationships/hyperlink" Target="http://www.handball.no/system/anlegg/?venueUnitId=11813" TargetMode="External"/><Relationship Id="rId172" Type="http://schemas.openxmlformats.org/officeDocument/2006/relationships/hyperlink" Target="http://www.handball.no/system/kamper/kamp/?matchid=6404416" TargetMode="External"/><Relationship Id="rId477" Type="http://schemas.openxmlformats.org/officeDocument/2006/relationships/hyperlink" Target="http://www.handball.no/system/kamper/kamp/?matchid=6414540" TargetMode="External"/><Relationship Id="rId600" Type="http://schemas.openxmlformats.org/officeDocument/2006/relationships/hyperlink" Target="http://www.handball.no/system/kamper/lag/?lagid=558875" TargetMode="External"/><Relationship Id="rId684" Type="http://schemas.openxmlformats.org/officeDocument/2006/relationships/hyperlink" Target="http://www.handball.no/system/kamper/lag/?lagid=442266" TargetMode="External"/><Relationship Id="rId337" Type="http://schemas.openxmlformats.org/officeDocument/2006/relationships/hyperlink" Target="http://www.handball.no/system/kamper/kamp/?matchid=6405184" TargetMode="External"/><Relationship Id="rId891" Type="http://schemas.openxmlformats.org/officeDocument/2006/relationships/hyperlink" Target="http://www.handball.no/system/kamper/turnering/?turnid=368526" TargetMode="External"/><Relationship Id="rId905" Type="http://schemas.openxmlformats.org/officeDocument/2006/relationships/hyperlink" Target="http://www.handball.no/system/kamper/lag/?lagid=697665" TargetMode="External"/><Relationship Id="rId34" Type="http://schemas.openxmlformats.org/officeDocument/2006/relationships/hyperlink" Target="http://www.handball.no/system/kamper/lag/?lagid=811914" TargetMode="External"/><Relationship Id="rId544" Type="http://schemas.openxmlformats.org/officeDocument/2006/relationships/hyperlink" Target="http://www.handball.no/system/kamper/lag/?lagid=442266" TargetMode="External"/><Relationship Id="rId751" Type="http://schemas.openxmlformats.org/officeDocument/2006/relationships/hyperlink" Target="http://www.handball.no/system/kamper/turnering/?turnid=368591" TargetMode="External"/><Relationship Id="rId849" Type="http://schemas.openxmlformats.org/officeDocument/2006/relationships/hyperlink" Target="http://www.handball.no/system/kamper/lag/?lagid=452788" TargetMode="External"/><Relationship Id="rId183" Type="http://schemas.openxmlformats.org/officeDocument/2006/relationships/hyperlink" Target="http://www.handball.no/system/anlegg/?venueUnitId=11813" TargetMode="External"/><Relationship Id="rId390" Type="http://schemas.openxmlformats.org/officeDocument/2006/relationships/hyperlink" Target="http://www.handball.no/system/kamper/lag/?lagid=224375" TargetMode="External"/><Relationship Id="rId404" Type="http://schemas.openxmlformats.org/officeDocument/2006/relationships/hyperlink" Target="http://www.handball.no/system/kamper/lag/?lagid=531390" TargetMode="External"/><Relationship Id="rId611" Type="http://schemas.openxmlformats.org/officeDocument/2006/relationships/hyperlink" Target="http://www.handball.no/system/kamper/turnering/?turnid=368541" TargetMode="External"/><Relationship Id="rId250" Type="http://schemas.openxmlformats.org/officeDocument/2006/relationships/hyperlink" Target="http://www.handball.no/system/kamper/lag/?lagid=813018" TargetMode="External"/><Relationship Id="rId488" Type="http://schemas.openxmlformats.org/officeDocument/2006/relationships/hyperlink" Target="http://www.handball.no/system/anlegg/?venueUnitId=11813" TargetMode="External"/><Relationship Id="rId695" Type="http://schemas.openxmlformats.org/officeDocument/2006/relationships/hyperlink" Target="http://www.handball.no/system/kamper/lag/?lagid=443691" TargetMode="External"/><Relationship Id="rId709" Type="http://schemas.openxmlformats.org/officeDocument/2006/relationships/hyperlink" Target="http://www.handball.no/system/kamper/lag/?lagid=531390" TargetMode="External"/><Relationship Id="rId916" Type="http://schemas.openxmlformats.org/officeDocument/2006/relationships/hyperlink" Target="mailto:anne.praesttun@abbvie.com" TargetMode="External"/><Relationship Id="rId45" Type="http://schemas.openxmlformats.org/officeDocument/2006/relationships/hyperlink" Target="http://www.handball.no/system/kamper/lag/?lagid=682475" TargetMode="External"/><Relationship Id="rId110" Type="http://schemas.openxmlformats.org/officeDocument/2006/relationships/hyperlink" Target="http://www.handball.no/system/kamper/lag/?lagid=816058" TargetMode="External"/><Relationship Id="rId348" Type="http://schemas.openxmlformats.org/officeDocument/2006/relationships/hyperlink" Target="http://www.handball.no/system/anlegg/?venueUnitId=11813" TargetMode="External"/><Relationship Id="rId555" Type="http://schemas.openxmlformats.org/officeDocument/2006/relationships/hyperlink" Target="http://www.handball.no/system/kamper/lag/?lagid=811236" TargetMode="External"/><Relationship Id="rId762" Type="http://schemas.openxmlformats.org/officeDocument/2006/relationships/hyperlink" Target="http://www.handball.no/system/kamper/kamp/?matchid=6417112" TargetMode="External"/><Relationship Id="rId194" Type="http://schemas.openxmlformats.org/officeDocument/2006/relationships/hyperlink" Target="http://www.handball.no/system/kamper/lag/?lagid=443397" TargetMode="External"/><Relationship Id="rId208" Type="http://schemas.openxmlformats.org/officeDocument/2006/relationships/hyperlink" Target="http://www.handball.no/system/anlegg/?venueUnitId=11813" TargetMode="External"/><Relationship Id="rId415" Type="http://schemas.openxmlformats.org/officeDocument/2006/relationships/hyperlink" Target="http://www.handball.no/system/kamper/lag/?lagid=558687" TargetMode="External"/><Relationship Id="rId622" Type="http://schemas.openxmlformats.org/officeDocument/2006/relationships/hyperlink" Target="http://www.handball.no/system/kamper/kamp/?matchid=6404352" TargetMode="External"/><Relationship Id="rId261" Type="http://schemas.openxmlformats.org/officeDocument/2006/relationships/hyperlink" Target="http://www.handball.no/system/kamper/turnering/?turnid=368488" TargetMode="External"/><Relationship Id="rId499" Type="http://schemas.openxmlformats.org/officeDocument/2006/relationships/hyperlink" Target="http://www.handball.no/system/kamper/lag/?lagid=443397" TargetMode="External"/><Relationship Id="rId927" Type="http://schemas.openxmlformats.org/officeDocument/2006/relationships/hyperlink" Target="mailto:erik.snersrud@hydro.com" TargetMode="External"/><Relationship Id="rId56" Type="http://schemas.openxmlformats.org/officeDocument/2006/relationships/hyperlink" Target="http://www.handball.no/system/kamper/turnering/?turnid=368581" TargetMode="External"/><Relationship Id="rId359" Type="http://schemas.openxmlformats.org/officeDocument/2006/relationships/hyperlink" Target="http://www.handball.no/system/kamper/lag/?lagid=452798" TargetMode="External"/><Relationship Id="rId566" Type="http://schemas.openxmlformats.org/officeDocument/2006/relationships/hyperlink" Target="http://www.handball.no/system/kamper/turnering/?turnid=368591" TargetMode="External"/><Relationship Id="rId773" Type="http://schemas.openxmlformats.org/officeDocument/2006/relationships/hyperlink" Target="http://www.handball.no/system/anlegg/?venueUnitId=11813" TargetMode="External"/><Relationship Id="rId121" Type="http://schemas.openxmlformats.org/officeDocument/2006/relationships/hyperlink" Target="http://www.handball.no/system/kamper/turnering/?turnid=368585" TargetMode="External"/><Relationship Id="rId219" Type="http://schemas.openxmlformats.org/officeDocument/2006/relationships/hyperlink" Target="http://www.handball.no/system/kamper/lag/?lagid=473134" TargetMode="External"/><Relationship Id="rId426" Type="http://schemas.openxmlformats.org/officeDocument/2006/relationships/hyperlink" Target="http://www.handball.no/system/kamper/turnering/?turnid=368581" TargetMode="External"/><Relationship Id="rId633" Type="http://schemas.openxmlformats.org/officeDocument/2006/relationships/hyperlink" Target="http://www.handball.no/system/anlegg/?venueUnitId=11813" TargetMode="External"/><Relationship Id="rId840" Type="http://schemas.openxmlformats.org/officeDocument/2006/relationships/hyperlink" Target="http://www.handball.no/system/kamper/lag/?lagid=453786" TargetMode="External"/><Relationship Id="rId938" Type="http://schemas.openxmlformats.org/officeDocument/2006/relationships/hyperlink" Target="mailto:ivar.berthling@svt.ntnu.no" TargetMode="External"/><Relationship Id="rId67" Type="http://schemas.openxmlformats.org/officeDocument/2006/relationships/hyperlink" Target="http://www.handball.no/system/kamper/kamp/?matchid=6416409" TargetMode="External"/><Relationship Id="rId272" Type="http://schemas.openxmlformats.org/officeDocument/2006/relationships/hyperlink" Target="http://www.handball.no/system/kamper/kamp/?matchid=6407297" TargetMode="External"/><Relationship Id="rId577" Type="http://schemas.openxmlformats.org/officeDocument/2006/relationships/hyperlink" Target="http://www.handball.no/system/kamper/kamp/?matchid=6417101" TargetMode="External"/><Relationship Id="rId700" Type="http://schemas.openxmlformats.org/officeDocument/2006/relationships/hyperlink" Target="http://www.handball.no/system/kamper/lag/?lagid=531506" TargetMode="External"/><Relationship Id="rId132" Type="http://schemas.openxmlformats.org/officeDocument/2006/relationships/hyperlink" Target="http://www.handball.no/system/kamper/kamp/?matchid=6417428" TargetMode="External"/><Relationship Id="rId784" Type="http://schemas.openxmlformats.org/officeDocument/2006/relationships/hyperlink" Target="http://www.handball.no/system/kamper/lag/?lagid=815420" TargetMode="External"/><Relationship Id="rId437" Type="http://schemas.openxmlformats.org/officeDocument/2006/relationships/hyperlink" Target="http://www.handball.no/system/kamper/kamp/?matchid=6402286" TargetMode="External"/><Relationship Id="rId644" Type="http://schemas.openxmlformats.org/officeDocument/2006/relationships/hyperlink" Target="http://www.handball.no/system/kamper/lag/?lagid=473134" TargetMode="External"/><Relationship Id="rId851" Type="http://schemas.openxmlformats.org/officeDocument/2006/relationships/hyperlink" Target="http://www.handball.no/system/kamper/turnering/?turnid=368568" TargetMode="External"/><Relationship Id="rId283" Type="http://schemas.openxmlformats.org/officeDocument/2006/relationships/hyperlink" Target="http://www.handball.no/system/anlegg/?venueUnitId=11813" TargetMode="External"/><Relationship Id="rId490" Type="http://schemas.openxmlformats.org/officeDocument/2006/relationships/hyperlink" Target="http://www.handball.no/system/kamper/lag/?lagid=812540" TargetMode="External"/><Relationship Id="rId504" Type="http://schemas.openxmlformats.org/officeDocument/2006/relationships/hyperlink" Target="http://www.handball.no/system/kamper/lag/?lagid=473139" TargetMode="External"/><Relationship Id="rId711" Type="http://schemas.openxmlformats.org/officeDocument/2006/relationships/hyperlink" Target="http://www.handball.no/system/kamper/turnering/?turnid=368568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onmorskog@gmail.com" TargetMode="External"/><Relationship Id="rId13" Type="http://schemas.openxmlformats.org/officeDocument/2006/relationships/hyperlink" Target="mailto:Henning.thoresen@outlook.com" TargetMode="External"/><Relationship Id="rId18" Type="http://schemas.openxmlformats.org/officeDocument/2006/relationships/hyperlink" Target="mailto:meretekristin.boe@gmail.com" TargetMode="External"/><Relationship Id="rId26" Type="http://schemas.openxmlformats.org/officeDocument/2006/relationships/hyperlink" Target="mailto:anette@klev.net" TargetMode="External"/><Relationship Id="rId39" Type="http://schemas.openxmlformats.org/officeDocument/2006/relationships/hyperlink" Target="mailto:frode.gustad@energima.no" TargetMode="External"/><Relationship Id="rId3" Type="http://schemas.openxmlformats.org/officeDocument/2006/relationships/hyperlink" Target="mailto:tore@clothing.no" TargetMode="External"/><Relationship Id="rId21" Type="http://schemas.openxmlformats.org/officeDocument/2006/relationships/hyperlink" Target="mailto:ketil.natvig@trainingportal.no" TargetMode="External"/><Relationship Id="rId34" Type="http://schemas.openxmlformats.org/officeDocument/2006/relationships/hyperlink" Target="mailto:mariannevs1968@hotmail.com" TargetMode="External"/><Relationship Id="rId42" Type="http://schemas.openxmlformats.org/officeDocument/2006/relationships/hyperlink" Target="mailto:trygve.bolstad@dekk1.no" TargetMode="External"/><Relationship Id="rId7" Type="http://schemas.openxmlformats.org/officeDocument/2006/relationships/hyperlink" Target="mailto:jorsett@hotmail.com" TargetMode="External"/><Relationship Id="rId12" Type="http://schemas.openxmlformats.org/officeDocument/2006/relationships/hyperlink" Target="mailto:erik.snersrud@hydro.com" TargetMode="External"/><Relationship Id="rId17" Type="http://schemas.openxmlformats.org/officeDocument/2006/relationships/hyperlink" Target="mailto:monmorskog@gmail.com" TargetMode="External"/><Relationship Id="rId25" Type="http://schemas.openxmlformats.org/officeDocument/2006/relationships/hyperlink" Target="mailto:helle.bekkeli@proxdynamics.com" TargetMode="External"/><Relationship Id="rId33" Type="http://schemas.openxmlformats.org/officeDocument/2006/relationships/hyperlink" Target="mailto:beate.bonsnaes@gmail.com" TargetMode="External"/><Relationship Id="rId38" Type="http://schemas.openxmlformats.org/officeDocument/2006/relationships/hyperlink" Target="mailto:kariannejeriksen@hotmail.com" TargetMode="External"/><Relationship Id="rId2" Type="http://schemas.openxmlformats.org/officeDocument/2006/relationships/hyperlink" Target="mailto:tore@clothing.no" TargetMode="External"/><Relationship Id="rId16" Type="http://schemas.openxmlformats.org/officeDocument/2006/relationships/hyperlink" Target="mailto:erik.snersrud@hydro.com" TargetMode="External"/><Relationship Id="rId20" Type="http://schemas.openxmlformats.org/officeDocument/2006/relationships/hyperlink" Target="mailto:anne.praesttun@abbvie.com" TargetMode="External"/><Relationship Id="rId29" Type="http://schemas.openxmlformats.org/officeDocument/2006/relationships/hyperlink" Target="mailto:lisbetsj@gmail.com" TargetMode="External"/><Relationship Id="rId41" Type="http://schemas.openxmlformats.org/officeDocument/2006/relationships/hyperlink" Target="mailto:lille@selvig.no" TargetMode="External"/><Relationship Id="rId1" Type="http://schemas.openxmlformats.org/officeDocument/2006/relationships/hyperlink" Target="mailto:anne.praesttun@abbvie.com" TargetMode="External"/><Relationship Id="rId6" Type="http://schemas.openxmlformats.org/officeDocument/2006/relationships/hyperlink" Target="mailto:meretekristin.boe@gmail.com" TargetMode="External"/><Relationship Id="rId11" Type="http://schemas.openxmlformats.org/officeDocument/2006/relationships/hyperlink" Target="mailto:tobtrine@hotmail.com" TargetMode="External"/><Relationship Id="rId24" Type="http://schemas.openxmlformats.org/officeDocument/2006/relationships/hyperlink" Target="mailto:ingerand2@gmail.com" TargetMode="External"/><Relationship Id="rId32" Type="http://schemas.openxmlformats.org/officeDocument/2006/relationships/hyperlink" Target="mailto:beate.bonsnaes@gmail.com" TargetMode="External"/><Relationship Id="rId37" Type="http://schemas.openxmlformats.org/officeDocument/2006/relationships/hyperlink" Target="mailto:trygve.bolstad@dekk1.no" TargetMode="External"/><Relationship Id="rId40" Type="http://schemas.openxmlformats.org/officeDocument/2006/relationships/hyperlink" Target="mailto:lille@selvig.no" TargetMode="External"/><Relationship Id="rId5" Type="http://schemas.openxmlformats.org/officeDocument/2006/relationships/hyperlink" Target="mailto:kristiansen@getmail.no" TargetMode="External"/><Relationship Id="rId15" Type="http://schemas.openxmlformats.org/officeDocument/2006/relationships/hyperlink" Target="mailto:tobtrine@hotmail.com" TargetMode="External"/><Relationship Id="rId23" Type="http://schemas.openxmlformats.org/officeDocument/2006/relationships/hyperlink" Target="mailto:ivar.berthling@svt.ntnu.no" TargetMode="External"/><Relationship Id="rId28" Type="http://schemas.openxmlformats.org/officeDocument/2006/relationships/hyperlink" Target="mailto:lisbetsj@gmail.com" TargetMode="External"/><Relationship Id="rId36" Type="http://schemas.openxmlformats.org/officeDocument/2006/relationships/hyperlink" Target="mailto:ghex@statoil.com" TargetMode="External"/><Relationship Id="rId10" Type="http://schemas.openxmlformats.org/officeDocument/2006/relationships/hyperlink" Target="tel:90675997" TargetMode="External"/><Relationship Id="rId19" Type="http://schemas.openxmlformats.org/officeDocument/2006/relationships/hyperlink" Target="mailto:erik.snersrud@hydro.com" TargetMode="External"/><Relationship Id="rId31" Type="http://schemas.openxmlformats.org/officeDocument/2006/relationships/hyperlink" Target="mailto:beate.bonsnaes@gmail.com" TargetMode="External"/><Relationship Id="rId4" Type="http://schemas.openxmlformats.org/officeDocument/2006/relationships/hyperlink" Target="mailto:mlindemark@gmail.com" TargetMode="External"/><Relationship Id="rId9" Type="http://schemas.openxmlformats.org/officeDocument/2006/relationships/hyperlink" Target="mailto:ovelovik@gmail.com" TargetMode="External"/><Relationship Id="rId14" Type="http://schemas.openxmlformats.org/officeDocument/2006/relationships/hyperlink" Target="mailto:tore@clothing.no" TargetMode="External"/><Relationship Id="rId22" Type="http://schemas.openxmlformats.org/officeDocument/2006/relationships/hyperlink" Target="mailto:dagotter.johansen@budstikka.no" TargetMode="External"/><Relationship Id="rId27" Type="http://schemas.openxmlformats.org/officeDocument/2006/relationships/hyperlink" Target="mailto:anette@klev.net" TargetMode="External"/><Relationship Id="rId30" Type="http://schemas.openxmlformats.org/officeDocument/2006/relationships/hyperlink" Target="mailto:anette@klev.net" TargetMode="External"/><Relationship Id="rId35" Type="http://schemas.openxmlformats.org/officeDocument/2006/relationships/hyperlink" Target="mailto:mariannevs1968@hotmail.com" TargetMode="External"/><Relationship Id="rId4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helge.rasch@gmail.com" TargetMode="External"/><Relationship Id="rId18" Type="http://schemas.openxmlformats.org/officeDocument/2006/relationships/hyperlink" Target="mailto:dagotter.johansen@budstikka.no" TargetMode="External"/><Relationship Id="rId26" Type="http://schemas.openxmlformats.org/officeDocument/2006/relationships/hyperlink" Target="mailto:siri.lieungh@me.com" TargetMode="External"/><Relationship Id="rId39" Type="http://schemas.openxmlformats.org/officeDocument/2006/relationships/hyperlink" Target="mailto:ivar.berthling@svt.ntnu.no" TargetMode="External"/><Relationship Id="rId21" Type="http://schemas.openxmlformats.org/officeDocument/2006/relationships/hyperlink" Target="mailto:trygve.bolstad@dekk1.no" TargetMode="External"/><Relationship Id="rId34" Type="http://schemas.openxmlformats.org/officeDocument/2006/relationships/hyperlink" Target="mailto:kristiansen@getmail.no" TargetMode="External"/><Relationship Id="rId42" Type="http://schemas.openxmlformats.org/officeDocument/2006/relationships/hyperlink" Target="mailto:anette@klev.net" TargetMode="External"/><Relationship Id="rId47" Type="http://schemas.openxmlformats.org/officeDocument/2006/relationships/hyperlink" Target="mailto:kontorleder@askerhandball.no" TargetMode="External"/><Relationship Id="rId50" Type="http://schemas.openxmlformats.org/officeDocument/2006/relationships/hyperlink" Target="mailto:meretekristin.boe@gmail.com" TargetMode="External"/><Relationship Id="rId55" Type="http://schemas.openxmlformats.org/officeDocument/2006/relationships/hyperlink" Target="mailto:tobtrine@hotmail.com" TargetMode="External"/><Relationship Id="rId63" Type="http://schemas.openxmlformats.org/officeDocument/2006/relationships/hyperlink" Target="mailto:simen.gloersen@yahoo.no" TargetMode="External"/><Relationship Id="rId68" Type="http://schemas.openxmlformats.org/officeDocument/2006/relationships/hyperlink" Target="mailto:karlatle.jakobsen@online.no" TargetMode="External"/><Relationship Id="rId7" Type="http://schemas.openxmlformats.org/officeDocument/2006/relationships/hyperlink" Target="mailto:mariannevs1968@hotmail.com" TargetMode="External"/><Relationship Id="rId2" Type="http://schemas.openxmlformats.org/officeDocument/2006/relationships/hyperlink" Target="mailto:morten.thuve@bdo.no" TargetMode="External"/><Relationship Id="rId16" Type="http://schemas.openxmlformats.org/officeDocument/2006/relationships/hyperlink" Target="mailto:jorsett@hotmail.com" TargetMode="External"/><Relationship Id="rId29" Type="http://schemas.openxmlformats.org/officeDocument/2006/relationships/hyperlink" Target="mailto:erik.snersrud@hydro.com" TargetMode="External"/><Relationship Id="rId1" Type="http://schemas.openxmlformats.org/officeDocument/2006/relationships/hyperlink" Target="mailto:erik.snersrud@hydro.com" TargetMode="External"/><Relationship Id="rId6" Type="http://schemas.openxmlformats.org/officeDocument/2006/relationships/hyperlink" Target="mailto:lille@selvig.no" TargetMode="External"/><Relationship Id="rId11" Type="http://schemas.openxmlformats.org/officeDocument/2006/relationships/hyperlink" Target="mailto:anne.praesttun@abbvie.com" TargetMode="External"/><Relationship Id="rId24" Type="http://schemas.openxmlformats.org/officeDocument/2006/relationships/hyperlink" Target="mailto:erik.snersrud@hydro.com" TargetMode="External"/><Relationship Id="rId32" Type="http://schemas.openxmlformats.org/officeDocument/2006/relationships/hyperlink" Target="mailto:kristiansen@getmail.no" TargetMode="External"/><Relationship Id="rId37" Type="http://schemas.openxmlformats.org/officeDocument/2006/relationships/hyperlink" Target="mailto:jorsett@hotmail.com" TargetMode="External"/><Relationship Id="rId40" Type="http://schemas.openxmlformats.org/officeDocument/2006/relationships/hyperlink" Target="mailto:trygve.bolstad@dekk1.no" TargetMode="External"/><Relationship Id="rId45" Type="http://schemas.openxmlformats.org/officeDocument/2006/relationships/hyperlink" Target="mailto:benedicte@snowbiz.no" TargetMode="External"/><Relationship Id="rId53" Type="http://schemas.openxmlformats.org/officeDocument/2006/relationships/hyperlink" Target="mailto:monmorskog@gmail.com" TargetMode="External"/><Relationship Id="rId58" Type="http://schemas.openxmlformats.org/officeDocument/2006/relationships/hyperlink" Target="mailto:vegard.svalebjorg@gmail.com" TargetMode="External"/><Relationship Id="rId66" Type="http://schemas.openxmlformats.org/officeDocument/2006/relationships/hyperlink" Target="mailto:helge.bull@outlook.com" TargetMode="External"/><Relationship Id="rId5" Type="http://schemas.openxmlformats.org/officeDocument/2006/relationships/hyperlink" Target="mailto:ingerand2@gmail.com" TargetMode="External"/><Relationship Id="rId15" Type="http://schemas.openxmlformats.org/officeDocument/2006/relationships/hyperlink" Target="mailto:erik.snersrud@hydro.com" TargetMode="External"/><Relationship Id="rId23" Type="http://schemas.openxmlformats.org/officeDocument/2006/relationships/hyperlink" Target="mailto:mlindemark@gmail.com" TargetMode="External"/><Relationship Id="rId28" Type="http://schemas.openxmlformats.org/officeDocument/2006/relationships/hyperlink" Target="mailto:helle.bekkeli@proxdynamics.com" TargetMode="External"/><Relationship Id="rId36" Type="http://schemas.openxmlformats.org/officeDocument/2006/relationships/hyperlink" Target="mailto:trine@teigen.net" TargetMode="External"/><Relationship Id="rId49" Type="http://schemas.openxmlformats.org/officeDocument/2006/relationships/hyperlink" Target="mailto:thomas.zandjani@gmail.com" TargetMode="External"/><Relationship Id="rId57" Type="http://schemas.openxmlformats.org/officeDocument/2006/relationships/hyperlink" Target="mailto:tore@clothing.no" TargetMode="External"/><Relationship Id="rId61" Type="http://schemas.openxmlformats.org/officeDocument/2006/relationships/hyperlink" Target="mailto:igik87@hotmail.com" TargetMode="External"/><Relationship Id="rId10" Type="http://schemas.openxmlformats.org/officeDocument/2006/relationships/hyperlink" Target="mailto:ikohandball@hotmail.com" TargetMode="External"/><Relationship Id="rId19" Type="http://schemas.openxmlformats.org/officeDocument/2006/relationships/hyperlink" Target="mailto:ELRAA@statoil.com" TargetMode="External"/><Relationship Id="rId31" Type="http://schemas.openxmlformats.org/officeDocument/2006/relationships/hyperlink" Target="mailto:JB@jbpapir.com" TargetMode="External"/><Relationship Id="rId44" Type="http://schemas.openxmlformats.org/officeDocument/2006/relationships/hyperlink" Target="mailto:erik.snersrud@hydro.com" TargetMode="External"/><Relationship Id="rId52" Type="http://schemas.openxmlformats.org/officeDocument/2006/relationships/hyperlink" Target="tel:90675997" TargetMode="External"/><Relationship Id="rId60" Type="http://schemas.openxmlformats.org/officeDocument/2006/relationships/hyperlink" Target="mailto:monmorskog@gmail.com" TargetMode="External"/><Relationship Id="rId65" Type="http://schemas.openxmlformats.org/officeDocument/2006/relationships/hyperlink" Target="mailto:valterperisa60@gmail.com" TargetMode="External"/><Relationship Id="rId4" Type="http://schemas.openxmlformats.org/officeDocument/2006/relationships/hyperlink" Target="mailto:beate.bonsnaes@gmail.com" TargetMode="External"/><Relationship Id="rId9" Type="http://schemas.openxmlformats.org/officeDocument/2006/relationships/hyperlink" Target="mailto:erik.snersrud@hydro.com" TargetMode="External"/><Relationship Id="rId14" Type="http://schemas.openxmlformats.org/officeDocument/2006/relationships/hyperlink" Target="mailto:meretekristin.boe@gmail.com" TargetMode="External"/><Relationship Id="rId22" Type="http://schemas.openxmlformats.org/officeDocument/2006/relationships/hyperlink" Target="mailto:frode.gustad@energima.no" TargetMode="External"/><Relationship Id="rId27" Type="http://schemas.openxmlformats.org/officeDocument/2006/relationships/hyperlink" Target="mailto:anette@klev.net" TargetMode="External"/><Relationship Id="rId30" Type="http://schemas.openxmlformats.org/officeDocument/2006/relationships/hyperlink" Target="mailto:kari.gro.simonsen@gmail.com" TargetMode="External"/><Relationship Id="rId35" Type="http://schemas.openxmlformats.org/officeDocument/2006/relationships/hyperlink" Target="mailto:trine@teigen.net" TargetMode="External"/><Relationship Id="rId43" Type="http://schemas.openxmlformats.org/officeDocument/2006/relationships/hyperlink" Target="mailto:aksel.michelet@ngn.no" TargetMode="External"/><Relationship Id="rId48" Type="http://schemas.openxmlformats.org/officeDocument/2006/relationships/hyperlink" Target="mailto:thomas.zandjani@gmail.com" TargetMode="External"/><Relationship Id="rId56" Type="http://schemas.openxmlformats.org/officeDocument/2006/relationships/hyperlink" Target="mailto:lisbetsj@gmail.com" TargetMode="External"/><Relationship Id="rId64" Type="http://schemas.openxmlformats.org/officeDocument/2006/relationships/hyperlink" Target="mailto:monmorskog@gmail.com" TargetMode="External"/><Relationship Id="rId69" Type="http://schemas.openxmlformats.org/officeDocument/2006/relationships/hyperlink" Target="mailto:simen.gloersen@yahoo.no" TargetMode="External"/><Relationship Id="rId8" Type="http://schemas.openxmlformats.org/officeDocument/2006/relationships/hyperlink" Target="mailto:arrangement@askerhandball.no" TargetMode="External"/><Relationship Id="rId51" Type="http://schemas.openxmlformats.org/officeDocument/2006/relationships/hyperlink" Target="mailto:ovelovik@gmail.com" TargetMode="External"/><Relationship Id="rId3" Type="http://schemas.openxmlformats.org/officeDocument/2006/relationships/hyperlink" Target="mailto:meretekristin.boe@gmail.com" TargetMode="External"/><Relationship Id="rId12" Type="http://schemas.openxmlformats.org/officeDocument/2006/relationships/hyperlink" Target="mailto:tale_lind@hotmail.com" TargetMode="External"/><Relationship Id="rId17" Type="http://schemas.openxmlformats.org/officeDocument/2006/relationships/hyperlink" Target="mailto:ketil.natvig@trainingportal.no" TargetMode="External"/><Relationship Id="rId25" Type="http://schemas.openxmlformats.org/officeDocument/2006/relationships/hyperlink" Target="mailto:mlindemark@gmail.com" TargetMode="External"/><Relationship Id="rId33" Type="http://schemas.openxmlformats.org/officeDocument/2006/relationships/hyperlink" Target="mailto:kariannejeriksen@hotmail.com" TargetMode="External"/><Relationship Id="rId38" Type="http://schemas.openxmlformats.org/officeDocument/2006/relationships/hyperlink" Target="mailto:jorsett@hotmail.com" TargetMode="External"/><Relationship Id="rId46" Type="http://schemas.openxmlformats.org/officeDocument/2006/relationships/hyperlink" Target="mailto:Henning.thoresen@outlook.com" TargetMode="External"/><Relationship Id="rId59" Type="http://schemas.openxmlformats.org/officeDocument/2006/relationships/hyperlink" Target="mailto:kjell@vildkje.no" TargetMode="External"/><Relationship Id="rId67" Type="http://schemas.openxmlformats.org/officeDocument/2006/relationships/hyperlink" Target="mailto:karlatle.jakobsen@online.no" TargetMode="External"/><Relationship Id="rId20" Type="http://schemas.openxmlformats.org/officeDocument/2006/relationships/hyperlink" Target="mailto:ghex@statoil.com" TargetMode="External"/><Relationship Id="rId41" Type="http://schemas.openxmlformats.org/officeDocument/2006/relationships/hyperlink" Target="mailto:csr@nhomd.no" TargetMode="External"/><Relationship Id="rId54" Type="http://schemas.openxmlformats.org/officeDocument/2006/relationships/hyperlink" Target="mailto:monmorskog@gmail.com" TargetMode="External"/><Relationship Id="rId62" Type="http://schemas.openxmlformats.org/officeDocument/2006/relationships/hyperlink" Target="mailto:hallvard.eide@telecomputing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tabSelected="1" topLeftCell="B125" workbookViewId="0">
      <selection activeCell="G114" sqref="G114"/>
    </sheetView>
  </sheetViews>
  <sheetFormatPr baseColWidth="10" defaultColWidth="34.6640625" defaultRowHeight="14.4" x14ac:dyDescent="0.3"/>
  <cols>
    <col min="1" max="1" width="16.44140625" bestFit="1" customWidth="1"/>
    <col min="2" max="2" width="29.44140625" bestFit="1" customWidth="1"/>
    <col min="3" max="3" width="22" bestFit="1" customWidth="1"/>
    <col min="4" max="4" width="31" bestFit="1" customWidth="1"/>
    <col min="5" max="5" width="11.88671875" bestFit="1" customWidth="1"/>
    <col min="6" max="6" width="30.88671875" bestFit="1" customWidth="1"/>
    <col min="7" max="7" width="31" bestFit="1" customWidth="1"/>
    <col min="8" max="8" width="9" style="20" bestFit="1" customWidth="1"/>
    <col min="9" max="9" width="13.44140625" bestFit="1" customWidth="1"/>
    <col min="10" max="10" width="25.33203125" bestFit="1" customWidth="1"/>
    <col min="11" max="11" width="9" bestFit="1" customWidth="1"/>
  </cols>
  <sheetData>
    <row r="1" spans="1:8" ht="15" thickBot="1" x14ac:dyDescent="0.3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8" ht="15" thickBot="1" x14ac:dyDescent="0.35">
      <c r="A2" s="13" t="s">
        <v>251</v>
      </c>
      <c r="B2" s="21" t="s">
        <v>207</v>
      </c>
      <c r="C2" s="14" t="s">
        <v>208</v>
      </c>
      <c r="D2" s="15" t="s">
        <v>209</v>
      </c>
      <c r="E2" s="16">
        <v>91622911</v>
      </c>
      <c r="H2"/>
    </row>
    <row r="3" spans="1:8" x14ac:dyDescent="0.3">
      <c r="A3" s="6">
        <v>0.4548611111111111</v>
      </c>
      <c r="B3" s="1" t="s">
        <v>6</v>
      </c>
      <c r="C3" s="1">
        <v>40103161003</v>
      </c>
      <c r="D3" s="1" t="s">
        <v>7</v>
      </c>
      <c r="E3" s="1" t="s">
        <v>8</v>
      </c>
      <c r="F3" s="7" t="s">
        <v>9</v>
      </c>
    </row>
    <row r="4" spans="1:8" x14ac:dyDescent="0.3">
      <c r="A4" s="8">
        <v>0.5</v>
      </c>
      <c r="B4" s="2" t="s">
        <v>10</v>
      </c>
      <c r="C4" s="2">
        <v>41041607004</v>
      </c>
      <c r="D4" s="2" t="s">
        <v>7</v>
      </c>
      <c r="E4" s="2" t="s">
        <v>11</v>
      </c>
      <c r="F4" s="9" t="s">
        <v>12</v>
      </c>
    </row>
    <row r="5" spans="1:8" x14ac:dyDescent="0.3">
      <c r="A5" s="6">
        <v>0.54513888888888895</v>
      </c>
      <c r="B5" s="1" t="s">
        <v>13</v>
      </c>
      <c r="C5" s="1">
        <v>41031801005</v>
      </c>
      <c r="D5" s="1" t="s">
        <v>7</v>
      </c>
      <c r="E5" s="1" t="s">
        <v>8</v>
      </c>
      <c r="F5" s="7" t="s">
        <v>14</v>
      </c>
    </row>
    <row r="6" spans="1:8" x14ac:dyDescent="0.3">
      <c r="A6" s="8">
        <v>0.59027777777777779</v>
      </c>
      <c r="B6" s="2" t="s">
        <v>15</v>
      </c>
      <c r="C6" s="2">
        <v>41041802003</v>
      </c>
      <c r="D6" s="2" t="s">
        <v>7</v>
      </c>
      <c r="E6" s="2" t="s">
        <v>8</v>
      </c>
      <c r="F6" s="9" t="s">
        <v>16</v>
      </c>
    </row>
    <row r="7" spans="1:8" ht="15" thickBot="1" x14ac:dyDescent="0.35">
      <c r="A7" s="6">
        <v>0.63541666666666663</v>
      </c>
      <c r="B7" s="1" t="s">
        <v>17</v>
      </c>
      <c r="C7" s="1">
        <v>41020601027</v>
      </c>
      <c r="D7" s="1" t="s">
        <v>7</v>
      </c>
      <c r="E7" s="1" t="s">
        <v>8</v>
      </c>
      <c r="F7" s="7" t="s">
        <v>18</v>
      </c>
    </row>
    <row r="8" spans="1:8" ht="15" thickBot="1" x14ac:dyDescent="0.35">
      <c r="A8" s="13" t="s">
        <v>19</v>
      </c>
      <c r="B8" s="22" t="s">
        <v>210</v>
      </c>
      <c r="C8" s="14" t="s">
        <v>211</v>
      </c>
      <c r="D8" s="15" t="s">
        <v>212</v>
      </c>
      <c r="E8" s="16">
        <v>92818559</v>
      </c>
      <c r="H8"/>
    </row>
    <row r="9" spans="1:8" ht="15" thickBot="1" x14ac:dyDescent="0.35">
      <c r="A9" s="6">
        <v>0.86111111111111116</v>
      </c>
      <c r="B9" s="1" t="s">
        <v>13</v>
      </c>
      <c r="C9" s="1">
        <v>41031801018</v>
      </c>
      <c r="D9" s="1" t="s">
        <v>7</v>
      </c>
      <c r="E9" s="1" t="s">
        <v>8</v>
      </c>
      <c r="F9" s="7" t="s">
        <v>20</v>
      </c>
    </row>
    <row r="10" spans="1:8" ht="15" thickBot="1" x14ac:dyDescent="0.35">
      <c r="A10" s="13" t="s">
        <v>21</v>
      </c>
      <c r="B10" s="22" t="s">
        <v>210</v>
      </c>
      <c r="C10" s="14" t="s">
        <v>211</v>
      </c>
      <c r="D10" s="15" t="s">
        <v>212</v>
      </c>
      <c r="E10" s="16">
        <v>92818559</v>
      </c>
      <c r="H10"/>
    </row>
    <row r="11" spans="1:8" x14ac:dyDescent="0.3">
      <c r="A11" s="6">
        <v>0.41666666666666669</v>
      </c>
      <c r="B11" s="1" t="s">
        <v>22</v>
      </c>
      <c r="C11" s="1">
        <v>41010501001</v>
      </c>
      <c r="D11" s="1" t="s">
        <v>7</v>
      </c>
      <c r="E11" s="1" t="s">
        <v>23</v>
      </c>
      <c r="F11" s="7" t="s">
        <v>24</v>
      </c>
    </row>
    <row r="12" spans="1:8" x14ac:dyDescent="0.3">
      <c r="A12" s="8">
        <v>0.46875</v>
      </c>
      <c r="B12" s="2" t="s">
        <v>17</v>
      </c>
      <c r="C12" s="2">
        <v>41020601005</v>
      </c>
      <c r="D12" s="2" t="s">
        <v>7</v>
      </c>
      <c r="E12" s="2" t="s">
        <v>8</v>
      </c>
      <c r="F12" s="9" t="s">
        <v>25</v>
      </c>
    </row>
    <row r="13" spans="1:8" ht="15" thickBot="1" x14ac:dyDescent="0.35">
      <c r="A13" s="6">
        <v>0.54166666666666663</v>
      </c>
      <c r="B13" s="1" t="s">
        <v>26</v>
      </c>
      <c r="C13" s="1">
        <v>41010301001</v>
      </c>
      <c r="D13" s="1" t="s">
        <v>7</v>
      </c>
      <c r="E13" s="1" t="s">
        <v>8</v>
      </c>
      <c r="F13" s="7" t="s">
        <v>27</v>
      </c>
    </row>
    <row r="14" spans="1:8" ht="15.75" customHeight="1" thickBot="1" x14ac:dyDescent="0.35">
      <c r="A14" s="13" t="s">
        <v>28</v>
      </c>
      <c r="B14" s="23" t="s">
        <v>216</v>
      </c>
      <c r="C14" s="18" t="s">
        <v>217</v>
      </c>
      <c r="D14" s="15" t="s">
        <v>218</v>
      </c>
      <c r="E14" s="16">
        <v>97699464</v>
      </c>
      <c r="H14"/>
    </row>
    <row r="15" spans="1:8" x14ac:dyDescent="0.3">
      <c r="A15" s="6">
        <v>0.41666666666666669</v>
      </c>
      <c r="B15" s="1" t="s">
        <v>29</v>
      </c>
      <c r="C15" s="1">
        <v>41031301008</v>
      </c>
      <c r="D15" s="1" t="s">
        <v>7</v>
      </c>
      <c r="E15" s="1" t="s">
        <v>8</v>
      </c>
      <c r="F15" s="7" t="s">
        <v>30</v>
      </c>
    </row>
    <row r="16" spans="1:8" x14ac:dyDescent="0.3">
      <c r="A16" s="8">
        <v>0.4548611111111111</v>
      </c>
      <c r="B16" s="2" t="s">
        <v>31</v>
      </c>
      <c r="C16" s="2">
        <v>41031304007</v>
      </c>
      <c r="D16" s="2" t="s">
        <v>7</v>
      </c>
      <c r="E16" s="2" t="s">
        <v>32</v>
      </c>
      <c r="F16" s="9" t="s">
        <v>33</v>
      </c>
    </row>
    <row r="17" spans="1:8" x14ac:dyDescent="0.3">
      <c r="A17" s="6">
        <v>0.49305555555555558</v>
      </c>
      <c r="B17" s="1" t="s">
        <v>34</v>
      </c>
      <c r="C17" s="1">
        <v>41031305010</v>
      </c>
      <c r="D17" s="1" t="s">
        <v>7</v>
      </c>
      <c r="E17" s="1" t="s">
        <v>23</v>
      </c>
      <c r="F17" s="7" t="s">
        <v>35</v>
      </c>
    </row>
    <row r="18" spans="1:8" x14ac:dyDescent="0.3">
      <c r="A18" s="8">
        <v>0.53125</v>
      </c>
      <c r="B18" s="2" t="s">
        <v>36</v>
      </c>
      <c r="C18" s="2">
        <v>41041304009</v>
      </c>
      <c r="D18" s="2" t="s">
        <v>7</v>
      </c>
      <c r="E18" s="2" t="s">
        <v>8</v>
      </c>
      <c r="F18" s="9" t="s">
        <v>37</v>
      </c>
    </row>
    <row r="19" spans="1:8" x14ac:dyDescent="0.3">
      <c r="A19" s="6">
        <v>0.56944444444444442</v>
      </c>
      <c r="B19" s="1" t="s">
        <v>38</v>
      </c>
      <c r="C19" s="1">
        <v>41041401009</v>
      </c>
      <c r="D19" s="1" t="s">
        <v>7</v>
      </c>
      <c r="E19" s="1" t="s">
        <v>8</v>
      </c>
      <c r="F19" s="7" t="s">
        <v>39</v>
      </c>
    </row>
    <row r="20" spans="1:8" x14ac:dyDescent="0.3">
      <c r="A20" s="8">
        <v>0.60763888888888895</v>
      </c>
      <c r="B20" s="2" t="s">
        <v>40</v>
      </c>
      <c r="C20" s="2">
        <v>41031503010</v>
      </c>
      <c r="D20" s="2" t="s">
        <v>7</v>
      </c>
      <c r="E20" s="2" t="s">
        <v>8</v>
      </c>
      <c r="F20" s="9" t="s">
        <v>41</v>
      </c>
    </row>
    <row r="21" spans="1:8" x14ac:dyDescent="0.3">
      <c r="A21" s="6">
        <v>0.65277777777777779</v>
      </c>
      <c r="B21" s="1" t="s">
        <v>42</v>
      </c>
      <c r="C21" s="1">
        <v>41041502009</v>
      </c>
      <c r="D21" s="1" t="s">
        <v>7</v>
      </c>
      <c r="E21" s="1" t="s">
        <v>11</v>
      </c>
      <c r="F21" s="7" t="s">
        <v>43</v>
      </c>
    </row>
    <row r="22" spans="1:8" x14ac:dyDescent="0.3">
      <c r="A22" s="8">
        <v>0.69791666666666663</v>
      </c>
      <c r="B22" s="2" t="s">
        <v>44</v>
      </c>
      <c r="C22" s="2">
        <v>40103163001</v>
      </c>
      <c r="D22" s="2" t="s">
        <v>7</v>
      </c>
      <c r="E22" s="2" t="s">
        <v>23</v>
      </c>
      <c r="F22" s="9" t="s">
        <v>45</v>
      </c>
    </row>
    <row r="23" spans="1:8" ht="15" thickBot="1" x14ac:dyDescent="0.35">
      <c r="A23" s="6">
        <v>0.74305555555555547</v>
      </c>
      <c r="B23" s="1" t="s">
        <v>46</v>
      </c>
      <c r="C23" s="1">
        <v>41041604008</v>
      </c>
      <c r="D23" s="1" t="s">
        <v>7</v>
      </c>
      <c r="E23" s="1" t="s">
        <v>8</v>
      </c>
      <c r="F23" s="7" t="s">
        <v>47</v>
      </c>
    </row>
    <row r="24" spans="1:8" ht="15.75" customHeight="1" thickBot="1" x14ac:dyDescent="0.35">
      <c r="A24" s="13" t="s">
        <v>48</v>
      </c>
      <c r="B24" s="22" t="s">
        <v>219</v>
      </c>
      <c r="C24" s="14" t="s">
        <v>220</v>
      </c>
      <c r="D24" s="15" t="s">
        <v>221</v>
      </c>
      <c r="E24" s="16">
        <v>99286601</v>
      </c>
      <c r="H24"/>
    </row>
    <row r="25" spans="1:8" x14ac:dyDescent="0.3">
      <c r="A25" s="6">
        <v>0.41666666666666669</v>
      </c>
      <c r="B25" s="1" t="s">
        <v>49</v>
      </c>
      <c r="C25" s="1">
        <v>41041105007</v>
      </c>
      <c r="D25" s="1" t="s">
        <v>7</v>
      </c>
      <c r="E25" s="1" t="s">
        <v>50</v>
      </c>
      <c r="F25" s="7" t="s">
        <v>51</v>
      </c>
    </row>
    <row r="26" spans="1:8" x14ac:dyDescent="0.3">
      <c r="A26" s="8">
        <v>0.49652777777777773</v>
      </c>
      <c r="B26" s="2" t="s">
        <v>49</v>
      </c>
      <c r="C26" s="2">
        <v>41041105008</v>
      </c>
      <c r="D26" s="2" t="s">
        <v>7</v>
      </c>
      <c r="E26" s="2" t="s">
        <v>50</v>
      </c>
      <c r="F26" s="9" t="s">
        <v>52</v>
      </c>
    </row>
    <row r="27" spans="1:8" x14ac:dyDescent="0.3">
      <c r="A27" s="6">
        <v>0.53472222222222221</v>
      </c>
      <c r="B27" s="1" t="s">
        <v>53</v>
      </c>
      <c r="C27" s="1">
        <v>41041309014</v>
      </c>
      <c r="D27" s="1" t="s">
        <v>7</v>
      </c>
      <c r="E27" s="1" t="s">
        <v>32</v>
      </c>
      <c r="F27" s="7" t="s">
        <v>54</v>
      </c>
    </row>
    <row r="28" spans="1:8" x14ac:dyDescent="0.3">
      <c r="A28" s="8">
        <v>0.57291666666666663</v>
      </c>
      <c r="B28" s="2" t="s">
        <v>55</v>
      </c>
      <c r="C28" s="2">
        <v>41031404007</v>
      </c>
      <c r="D28" s="2" t="s">
        <v>7</v>
      </c>
      <c r="E28" s="2" t="s">
        <v>8</v>
      </c>
      <c r="F28" s="9" t="s">
        <v>56</v>
      </c>
    </row>
    <row r="29" spans="1:8" x14ac:dyDescent="0.3">
      <c r="A29" s="6">
        <v>0.61111111111111105</v>
      </c>
      <c r="B29" s="1" t="s">
        <v>57</v>
      </c>
      <c r="C29" s="1">
        <v>41041410011</v>
      </c>
      <c r="D29" s="1" t="s">
        <v>7</v>
      </c>
      <c r="E29" s="1" t="s">
        <v>23</v>
      </c>
      <c r="F29" s="7" t="s">
        <v>58</v>
      </c>
    </row>
    <row r="30" spans="1:8" ht="15" thickBot="1" x14ac:dyDescent="0.35">
      <c r="A30" s="8">
        <v>0.69444444444444453</v>
      </c>
      <c r="B30" s="2" t="s">
        <v>10</v>
      </c>
      <c r="C30" s="2">
        <v>41041607017</v>
      </c>
      <c r="D30" s="2" t="s">
        <v>7</v>
      </c>
      <c r="E30" s="2" t="s">
        <v>11</v>
      </c>
      <c r="F30" s="9" t="s">
        <v>59</v>
      </c>
    </row>
    <row r="31" spans="1:8" ht="15" thickBot="1" x14ac:dyDescent="0.35">
      <c r="A31" s="13" t="s">
        <v>60</v>
      </c>
      <c r="B31" s="22" t="s">
        <v>222</v>
      </c>
      <c r="C31" s="14" t="s">
        <v>223</v>
      </c>
      <c r="D31" s="15" t="s">
        <v>224</v>
      </c>
      <c r="E31" s="16">
        <v>48074595</v>
      </c>
      <c r="H31"/>
    </row>
    <row r="32" spans="1:8" ht="15" thickBot="1" x14ac:dyDescent="0.35">
      <c r="A32" s="8">
        <v>0.41666666666666669</v>
      </c>
      <c r="B32" s="2" t="s">
        <v>36</v>
      </c>
      <c r="C32" s="2">
        <v>41041304020</v>
      </c>
      <c r="D32" s="2" t="s">
        <v>61</v>
      </c>
      <c r="E32" s="2" t="s">
        <v>8</v>
      </c>
      <c r="F32" s="9" t="s">
        <v>62</v>
      </c>
    </row>
    <row r="33" spans="1:6" ht="15.75" customHeight="1" thickBot="1" x14ac:dyDescent="0.35">
      <c r="A33" s="13" t="s">
        <v>63</v>
      </c>
      <c r="B33" s="17" t="s">
        <v>255</v>
      </c>
      <c r="C33" s="14" t="s">
        <v>256</v>
      </c>
      <c r="D33" s="15" t="s">
        <v>257</v>
      </c>
      <c r="E33" s="16">
        <v>90066509</v>
      </c>
      <c r="F33" s="19"/>
    </row>
    <row r="34" spans="1:6" x14ac:dyDescent="0.3">
      <c r="A34" s="8">
        <v>0.41666666666666669</v>
      </c>
      <c r="B34" s="2" t="s">
        <v>64</v>
      </c>
      <c r="C34" s="2">
        <v>41041112015</v>
      </c>
      <c r="D34" s="2" t="s">
        <v>65</v>
      </c>
      <c r="E34" s="2" t="s">
        <v>66</v>
      </c>
      <c r="F34" s="9" t="s">
        <v>67</v>
      </c>
    </row>
    <row r="35" spans="1:6" x14ac:dyDescent="0.3">
      <c r="A35" s="6">
        <v>0.41666666666666669</v>
      </c>
      <c r="B35" s="1" t="s">
        <v>42</v>
      </c>
      <c r="C35" s="1">
        <v>41041502020</v>
      </c>
      <c r="D35" s="1" t="s">
        <v>7</v>
      </c>
      <c r="E35" s="1" t="s">
        <v>11</v>
      </c>
      <c r="F35" s="7" t="s">
        <v>68</v>
      </c>
    </row>
    <row r="36" spans="1:6" x14ac:dyDescent="0.3">
      <c r="A36" s="8">
        <v>0.4548611111111111</v>
      </c>
      <c r="B36" s="2" t="s">
        <v>69</v>
      </c>
      <c r="C36" s="2">
        <v>41041211012</v>
      </c>
      <c r="D36" s="2" t="s">
        <v>65</v>
      </c>
      <c r="E36" s="2" t="s">
        <v>23</v>
      </c>
      <c r="F36" s="9" t="s">
        <v>70</v>
      </c>
    </row>
    <row r="37" spans="1:6" x14ac:dyDescent="0.3">
      <c r="A37" s="6">
        <v>0.46180555555555558</v>
      </c>
      <c r="B37" s="1" t="s">
        <v>40</v>
      </c>
      <c r="C37" s="1">
        <v>41031503025</v>
      </c>
      <c r="D37" s="1" t="s">
        <v>7</v>
      </c>
      <c r="E37" s="1" t="s">
        <v>8</v>
      </c>
      <c r="F37" s="7" t="s">
        <v>71</v>
      </c>
    </row>
    <row r="38" spans="1:6" x14ac:dyDescent="0.3">
      <c r="A38" s="8">
        <v>0.49652777777777773</v>
      </c>
      <c r="B38" s="2" t="s">
        <v>64</v>
      </c>
      <c r="C38" s="2">
        <v>41041112016</v>
      </c>
      <c r="D38" s="2" t="s">
        <v>65</v>
      </c>
      <c r="E38" s="2" t="s">
        <v>66</v>
      </c>
      <c r="F38" s="9" t="s">
        <v>72</v>
      </c>
    </row>
    <row r="39" spans="1:6" x14ac:dyDescent="0.3">
      <c r="A39" s="6">
        <v>0.50694444444444442</v>
      </c>
      <c r="B39" s="1" t="s">
        <v>46</v>
      </c>
      <c r="C39" s="1">
        <v>41041604019</v>
      </c>
      <c r="D39" s="1" t="s">
        <v>7</v>
      </c>
      <c r="E39" s="1" t="s">
        <v>8</v>
      </c>
      <c r="F39" s="7" t="s">
        <v>73</v>
      </c>
    </row>
    <row r="40" spans="1:6" x14ac:dyDescent="0.3">
      <c r="A40" s="8">
        <v>0.53472222222222221</v>
      </c>
      <c r="B40" s="2" t="s">
        <v>69</v>
      </c>
      <c r="C40" s="2">
        <v>41041211013</v>
      </c>
      <c r="D40" s="2" t="s">
        <v>65</v>
      </c>
      <c r="E40" s="2" t="s">
        <v>23</v>
      </c>
      <c r="F40" s="9" t="s">
        <v>24</v>
      </c>
    </row>
    <row r="41" spans="1:6" x14ac:dyDescent="0.3">
      <c r="A41" s="6">
        <v>0.55208333333333337</v>
      </c>
      <c r="B41" s="1" t="s">
        <v>44</v>
      </c>
      <c r="C41" s="1">
        <v>40103163010</v>
      </c>
      <c r="D41" s="1" t="s">
        <v>7</v>
      </c>
      <c r="E41" s="1" t="s">
        <v>23</v>
      </c>
      <c r="F41" s="7" t="s">
        <v>39</v>
      </c>
    </row>
    <row r="42" spans="1:6" x14ac:dyDescent="0.3">
      <c r="A42" s="8">
        <v>0.57291666666666663</v>
      </c>
      <c r="B42" s="2" t="s">
        <v>29</v>
      </c>
      <c r="C42" s="2">
        <v>41031301019</v>
      </c>
      <c r="D42" s="2" t="s">
        <v>65</v>
      </c>
      <c r="E42" s="2" t="s">
        <v>8</v>
      </c>
      <c r="F42" s="9" t="s">
        <v>74</v>
      </c>
    </row>
    <row r="43" spans="1:6" x14ac:dyDescent="0.3">
      <c r="A43" s="6">
        <v>0.59722222222222221</v>
      </c>
      <c r="B43" s="1" t="s">
        <v>6</v>
      </c>
      <c r="C43" s="1">
        <v>40103161029</v>
      </c>
      <c r="D43" s="1" t="s">
        <v>7</v>
      </c>
      <c r="E43" s="1" t="s">
        <v>8</v>
      </c>
      <c r="F43" s="7" t="s">
        <v>41</v>
      </c>
    </row>
    <row r="44" spans="1:6" x14ac:dyDescent="0.3">
      <c r="A44" s="8">
        <v>0.61111111111111105</v>
      </c>
      <c r="B44" s="2" t="s">
        <v>31</v>
      </c>
      <c r="C44" s="2">
        <v>41031304018</v>
      </c>
      <c r="D44" s="2" t="s">
        <v>65</v>
      </c>
      <c r="E44" s="2" t="s">
        <v>32</v>
      </c>
      <c r="F44" s="9" t="s">
        <v>35</v>
      </c>
    </row>
    <row r="45" spans="1:6" x14ac:dyDescent="0.3">
      <c r="A45" s="6">
        <v>0.64236111111111105</v>
      </c>
      <c r="B45" s="1" t="s">
        <v>15</v>
      </c>
      <c r="C45" s="1">
        <v>41041802012</v>
      </c>
      <c r="D45" s="1" t="s">
        <v>7</v>
      </c>
      <c r="E45" s="1" t="s">
        <v>8</v>
      </c>
      <c r="F45" s="7" t="s">
        <v>62</v>
      </c>
    </row>
    <row r="46" spans="1:6" x14ac:dyDescent="0.3">
      <c r="A46" s="8">
        <v>0.64930555555555558</v>
      </c>
      <c r="B46" s="2" t="s">
        <v>75</v>
      </c>
      <c r="C46" s="2">
        <v>41041310007</v>
      </c>
      <c r="D46" s="2" t="s">
        <v>65</v>
      </c>
      <c r="E46" s="2" t="s">
        <v>23</v>
      </c>
      <c r="F46" s="9" t="s">
        <v>59</v>
      </c>
    </row>
    <row r="47" spans="1:6" x14ac:dyDescent="0.3">
      <c r="A47" s="6">
        <v>0.6875</v>
      </c>
      <c r="B47" s="1" t="s">
        <v>38</v>
      </c>
      <c r="C47" s="1">
        <v>41041401020</v>
      </c>
      <c r="D47" s="1" t="s">
        <v>65</v>
      </c>
      <c r="E47" s="1" t="s">
        <v>8</v>
      </c>
      <c r="F47" s="7" t="s">
        <v>76</v>
      </c>
    </row>
    <row r="48" spans="1:6" x14ac:dyDescent="0.3">
      <c r="A48" s="8">
        <v>0.72569444444444453</v>
      </c>
      <c r="B48" s="2" t="s">
        <v>77</v>
      </c>
      <c r="C48" s="2">
        <v>41041412009</v>
      </c>
      <c r="D48" s="2" t="s">
        <v>65</v>
      </c>
      <c r="E48" s="2" t="s">
        <v>32</v>
      </c>
      <c r="F48" s="9" t="s">
        <v>78</v>
      </c>
    </row>
    <row r="49" spans="1:8" ht="15" thickBot="1" x14ac:dyDescent="0.35">
      <c r="A49" s="6">
        <v>0.74652777777777779</v>
      </c>
      <c r="B49" s="1" t="s">
        <v>22</v>
      </c>
      <c r="C49" s="1">
        <v>41010501014</v>
      </c>
      <c r="D49" s="1" t="s">
        <v>7</v>
      </c>
      <c r="E49" s="1" t="s">
        <v>23</v>
      </c>
      <c r="F49" s="7" t="s">
        <v>79</v>
      </c>
    </row>
    <row r="50" spans="1:8" ht="15" thickBot="1" x14ac:dyDescent="0.35">
      <c r="A50" s="13" t="s">
        <v>80</v>
      </c>
      <c r="B50" s="22" t="s">
        <v>228</v>
      </c>
      <c r="C50" s="14" t="s">
        <v>229</v>
      </c>
      <c r="D50" s="15" t="s">
        <v>230</v>
      </c>
      <c r="E50" s="16">
        <v>92403853</v>
      </c>
      <c r="H50"/>
    </row>
    <row r="51" spans="1:8" ht="15" thickBot="1" x14ac:dyDescent="0.35">
      <c r="A51" s="6">
        <v>0.88194444444444453</v>
      </c>
      <c r="B51" s="1" t="s">
        <v>26</v>
      </c>
      <c r="C51" s="1">
        <v>41010301012</v>
      </c>
      <c r="D51" s="1" t="s">
        <v>7</v>
      </c>
      <c r="E51" s="1" t="s">
        <v>8</v>
      </c>
      <c r="F51" s="7" t="s">
        <v>81</v>
      </c>
    </row>
    <row r="52" spans="1:8" ht="15.75" customHeight="1" thickBot="1" x14ac:dyDescent="0.35">
      <c r="A52" s="13" t="s">
        <v>82</v>
      </c>
      <c r="B52" s="22" t="s">
        <v>231</v>
      </c>
      <c r="C52" s="18" t="s">
        <v>232</v>
      </c>
      <c r="D52" s="15" t="s">
        <v>233</v>
      </c>
      <c r="E52" s="16">
        <v>41624499</v>
      </c>
      <c r="H52"/>
    </row>
    <row r="53" spans="1:8" x14ac:dyDescent="0.3">
      <c r="A53" s="6">
        <v>0.41666666666666669</v>
      </c>
      <c r="B53" s="1" t="s">
        <v>83</v>
      </c>
      <c r="C53" s="1">
        <v>41041013011</v>
      </c>
      <c r="D53" s="1" t="s">
        <v>65</v>
      </c>
      <c r="E53" s="1" t="s">
        <v>84</v>
      </c>
      <c r="F53" s="7" t="s">
        <v>85</v>
      </c>
    </row>
    <row r="54" spans="1:8" x14ac:dyDescent="0.3">
      <c r="A54" s="8">
        <v>0.41666666666666669</v>
      </c>
      <c r="B54" s="2" t="s">
        <v>86</v>
      </c>
      <c r="C54" s="2">
        <v>41041217016</v>
      </c>
      <c r="D54" s="2" t="s">
        <v>7</v>
      </c>
      <c r="E54" s="2" t="s">
        <v>32</v>
      </c>
      <c r="F54" s="9" t="s">
        <v>87</v>
      </c>
    </row>
    <row r="55" spans="1:8" x14ac:dyDescent="0.3">
      <c r="A55" s="6">
        <v>0.44444444444444442</v>
      </c>
      <c r="B55" s="1" t="s">
        <v>88</v>
      </c>
      <c r="C55" s="1">
        <v>41031102003</v>
      </c>
      <c r="D55" s="1" t="s">
        <v>65</v>
      </c>
      <c r="E55" s="1" t="s">
        <v>50</v>
      </c>
      <c r="F55" s="7" t="s">
        <v>76</v>
      </c>
    </row>
    <row r="56" spans="1:8" x14ac:dyDescent="0.3">
      <c r="A56" s="8">
        <v>0.4548611111111111</v>
      </c>
      <c r="B56" s="2" t="s">
        <v>57</v>
      </c>
      <c r="C56" s="2">
        <v>41041410022</v>
      </c>
      <c r="D56" s="2" t="s">
        <v>7</v>
      </c>
      <c r="E56" s="2" t="s">
        <v>23</v>
      </c>
      <c r="F56" s="9" t="s">
        <v>89</v>
      </c>
    </row>
    <row r="57" spans="1:8" x14ac:dyDescent="0.3">
      <c r="A57" s="6">
        <v>0.4826388888888889</v>
      </c>
      <c r="B57" s="1" t="s">
        <v>83</v>
      </c>
      <c r="C57" s="1">
        <v>41041013012</v>
      </c>
      <c r="D57" s="1" t="s">
        <v>65</v>
      </c>
      <c r="E57" s="1" t="s">
        <v>84</v>
      </c>
      <c r="F57" s="7" t="s">
        <v>90</v>
      </c>
    </row>
    <row r="58" spans="1:8" x14ac:dyDescent="0.3">
      <c r="A58" s="8">
        <v>0.49652777777777773</v>
      </c>
      <c r="B58" s="2" t="s">
        <v>86</v>
      </c>
      <c r="C58" s="2">
        <v>41041217015</v>
      </c>
      <c r="D58" s="2" t="s">
        <v>7</v>
      </c>
      <c r="E58" s="2" t="s">
        <v>32</v>
      </c>
      <c r="F58" s="9" t="s">
        <v>91</v>
      </c>
    </row>
    <row r="59" spans="1:8" x14ac:dyDescent="0.3">
      <c r="A59" s="6">
        <v>0.52430555555555558</v>
      </c>
      <c r="B59" s="1" t="s">
        <v>88</v>
      </c>
      <c r="C59" s="1">
        <v>41031102004</v>
      </c>
      <c r="D59" s="1" t="s">
        <v>65</v>
      </c>
      <c r="E59" s="1" t="s">
        <v>50</v>
      </c>
      <c r="F59" s="7" t="s">
        <v>41</v>
      </c>
    </row>
    <row r="60" spans="1:8" x14ac:dyDescent="0.3">
      <c r="A60" s="8">
        <v>0.52777777777777779</v>
      </c>
      <c r="B60" s="2" t="s">
        <v>92</v>
      </c>
      <c r="C60" s="2">
        <v>41041014011</v>
      </c>
      <c r="D60" s="2" t="s">
        <v>93</v>
      </c>
      <c r="E60" s="2" t="s">
        <v>66</v>
      </c>
      <c r="F60" s="9" t="s">
        <v>94</v>
      </c>
    </row>
    <row r="61" spans="1:8" x14ac:dyDescent="0.3">
      <c r="A61" s="6">
        <v>0.53472222222222221</v>
      </c>
      <c r="B61" s="1" t="s">
        <v>55</v>
      </c>
      <c r="C61" s="1">
        <v>41031404018</v>
      </c>
      <c r="D61" s="1" t="s">
        <v>7</v>
      </c>
      <c r="E61" s="1" t="s">
        <v>8</v>
      </c>
      <c r="F61" s="7" t="s">
        <v>35</v>
      </c>
    </row>
    <row r="62" spans="1:8" x14ac:dyDescent="0.3">
      <c r="A62" s="8">
        <v>0.5625</v>
      </c>
      <c r="B62" s="2" t="s">
        <v>95</v>
      </c>
      <c r="C62" s="2">
        <v>41041204016</v>
      </c>
      <c r="D62" s="2" t="s">
        <v>65</v>
      </c>
      <c r="E62" s="2" t="s">
        <v>8</v>
      </c>
      <c r="F62" s="9" t="s">
        <v>30</v>
      </c>
    </row>
    <row r="63" spans="1:8" x14ac:dyDescent="0.3">
      <c r="A63" s="6">
        <v>0.59375</v>
      </c>
      <c r="B63" s="1" t="s">
        <v>92</v>
      </c>
      <c r="C63" s="1">
        <v>41041014012</v>
      </c>
      <c r="D63" s="1" t="s">
        <v>93</v>
      </c>
      <c r="E63" s="1" t="s">
        <v>66</v>
      </c>
      <c r="F63" s="7" t="s">
        <v>96</v>
      </c>
    </row>
    <row r="64" spans="1:8" x14ac:dyDescent="0.3">
      <c r="A64" s="8">
        <v>0.60069444444444442</v>
      </c>
      <c r="B64" s="2" t="s">
        <v>97</v>
      </c>
      <c r="C64" s="2">
        <v>41031204020</v>
      </c>
      <c r="D64" s="2" t="s">
        <v>65</v>
      </c>
      <c r="E64" s="2" t="s">
        <v>23</v>
      </c>
      <c r="F64" s="9" t="s">
        <v>98</v>
      </c>
    </row>
    <row r="65" spans="1:8" x14ac:dyDescent="0.3">
      <c r="A65" s="6">
        <v>0.62152777777777779</v>
      </c>
      <c r="B65" s="1" t="s">
        <v>17</v>
      </c>
      <c r="C65" s="1">
        <v>41020601016</v>
      </c>
      <c r="D65" s="1" t="s">
        <v>7</v>
      </c>
      <c r="E65" s="1" t="s">
        <v>8</v>
      </c>
      <c r="F65" s="7" t="s">
        <v>99</v>
      </c>
    </row>
    <row r="66" spans="1:8" x14ac:dyDescent="0.3">
      <c r="A66" s="8">
        <v>0.64236111111111105</v>
      </c>
      <c r="B66" s="2" t="s">
        <v>95</v>
      </c>
      <c r="C66" s="2">
        <v>41041204017</v>
      </c>
      <c r="D66" s="2" t="s">
        <v>65</v>
      </c>
      <c r="E66" s="2" t="s">
        <v>8</v>
      </c>
      <c r="F66" s="9" t="s">
        <v>98</v>
      </c>
    </row>
    <row r="67" spans="1:8" x14ac:dyDescent="0.3">
      <c r="A67" s="6">
        <v>0.67361111111111116</v>
      </c>
      <c r="B67" s="1" t="s">
        <v>100</v>
      </c>
      <c r="C67" s="1">
        <v>41033301004</v>
      </c>
      <c r="D67" s="1" t="s">
        <v>7</v>
      </c>
      <c r="E67" s="1" t="s">
        <v>8</v>
      </c>
      <c r="F67" s="7" t="s">
        <v>101</v>
      </c>
    </row>
    <row r="68" spans="1:8" x14ac:dyDescent="0.3">
      <c r="A68" s="8">
        <v>0.68055555555555547</v>
      </c>
      <c r="B68" s="2" t="s">
        <v>97</v>
      </c>
      <c r="C68" s="2">
        <v>41031204019</v>
      </c>
      <c r="D68" s="2" t="s">
        <v>65</v>
      </c>
      <c r="E68" s="2" t="s">
        <v>23</v>
      </c>
      <c r="F68" s="9" t="s">
        <v>102</v>
      </c>
    </row>
    <row r="69" spans="1:8" x14ac:dyDescent="0.3">
      <c r="A69" s="6">
        <v>0.71875</v>
      </c>
      <c r="B69" s="1" t="s">
        <v>34</v>
      </c>
      <c r="C69" s="1">
        <v>41031305021</v>
      </c>
      <c r="D69" s="1" t="s">
        <v>65</v>
      </c>
      <c r="E69" s="1" t="s">
        <v>23</v>
      </c>
      <c r="F69" s="7" t="s">
        <v>103</v>
      </c>
    </row>
    <row r="70" spans="1:8" ht="15" thickBot="1" x14ac:dyDescent="0.35">
      <c r="A70" s="8">
        <v>0.75694444444444453</v>
      </c>
      <c r="B70" s="2" t="s">
        <v>53</v>
      </c>
      <c r="C70" s="2">
        <v>41041309025</v>
      </c>
      <c r="D70" s="2" t="s">
        <v>65</v>
      </c>
      <c r="E70" s="2" t="s">
        <v>32</v>
      </c>
      <c r="F70" s="9" t="s">
        <v>104</v>
      </c>
    </row>
    <row r="71" spans="1:8" ht="15.75" customHeight="1" thickBot="1" x14ac:dyDescent="0.35">
      <c r="A71" s="13" t="s">
        <v>105</v>
      </c>
      <c r="B71" s="23" t="s">
        <v>216</v>
      </c>
      <c r="C71" s="14" t="s">
        <v>217</v>
      </c>
      <c r="D71" s="15" t="s">
        <v>218</v>
      </c>
      <c r="E71" s="16">
        <v>97699464</v>
      </c>
      <c r="H71"/>
    </row>
    <row r="72" spans="1:8" x14ac:dyDescent="0.3">
      <c r="A72" s="8">
        <v>0.41666666666666669</v>
      </c>
      <c r="B72" s="2" t="s">
        <v>64</v>
      </c>
      <c r="C72" s="2">
        <v>41041112025</v>
      </c>
      <c r="D72" s="2" t="s">
        <v>65</v>
      </c>
      <c r="E72" s="2" t="s">
        <v>66</v>
      </c>
      <c r="F72" s="9" t="s">
        <v>24</v>
      </c>
    </row>
    <row r="73" spans="1:8" x14ac:dyDescent="0.3">
      <c r="A73" s="6">
        <v>0.4548611111111111</v>
      </c>
      <c r="B73" s="1" t="s">
        <v>69</v>
      </c>
      <c r="C73" s="1">
        <v>41041211023</v>
      </c>
      <c r="D73" s="1" t="s">
        <v>65</v>
      </c>
      <c r="E73" s="1" t="s">
        <v>23</v>
      </c>
      <c r="F73" s="7" t="s">
        <v>62</v>
      </c>
    </row>
    <row r="74" spans="1:8" x14ac:dyDescent="0.3">
      <c r="A74" s="8">
        <v>0.49652777777777773</v>
      </c>
      <c r="B74" s="2" t="s">
        <v>64</v>
      </c>
      <c r="C74" s="2">
        <v>41041112026</v>
      </c>
      <c r="D74" s="2" t="s">
        <v>65</v>
      </c>
      <c r="E74" s="2" t="s">
        <v>66</v>
      </c>
      <c r="F74" s="9" t="s">
        <v>96</v>
      </c>
    </row>
    <row r="75" spans="1:8" x14ac:dyDescent="0.3">
      <c r="A75" s="6">
        <v>0.50347222222222221</v>
      </c>
      <c r="B75" s="1" t="s">
        <v>6</v>
      </c>
      <c r="C75" s="1">
        <v>40103161042</v>
      </c>
      <c r="D75" s="1" t="s">
        <v>7</v>
      </c>
      <c r="E75" s="1" t="s">
        <v>8</v>
      </c>
      <c r="F75" s="7" t="s">
        <v>106</v>
      </c>
    </row>
    <row r="76" spans="1:8" x14ac:dyDescent="0.3">
      <c r="A76" s="8">
        <v>0.53472222222222221</v>
      </c>
      <c r="B76" s="2" t="s">
        <v>29</v>
      </c>
      <c r="C76" s="2">
        <v>41031301030</v>
      </c>
      <c r="D76" s="2" t="s">
        <v>65</v>
      </c>
      <c r="E76" s="2" t="s">
        <v>8</v>
      </c>
      <c r="F76" s="9" t="s">
        <v>107</v>
      </c>
    </row>
    <row r="77" spans="1:8" x14ac:dyDescent="0.3">
      <c r="A77" s="6">
        <v>0.54861111111111105</v>
      </c>
      <c r="B77" s="1" t="s">
        <v>44</v>
      </c>
      <c r="C77" s="1">
        <v>40103163019</v>
      </c>
      <c r="D77" s="1" t="s">
        <v>7</v>
      </c>
      <c r="E77" s="1" t="s">
        <v>23</v>
      </c>
      <c r="F77" s="7" t="s">
        <v>81</v>
      </c>
    </row>
    <row r="78" spans="1:8" x14ac:dyDescent="0.3">
      <c r="A78" s="8">
        <v>0.57291666666666663</v>
      </c>
      <c r="B78" s="2" t="s">
        <v>31</v>
      </c>
      <c r="C78" s="2">
        <v>41031304029</v>
      </c>
      <c r="D78" s="2" t="s">
        <v>65</v>
      </c>
      <c r="E78" s="2" t="s">
        <v>32</v>
      </c>
      <c r="F78" s="9" t="s">
        <v>78</v>
      </c>
    </row>
    <row r="79" spans="1:8" x14ac:dyDescent="0.3">
      <c r="A79" s="6">
        <v>0.59375</v>
      </c>
      <c r="B79" s="1" t="s">
        <v>22</v>
      </c>
      <c r="C79" s="1">
        <v>41010501027</v>
      </c>
      <c r="D79" s="1" t="s">
        <v>7</v>
      </c>
      <c r="E79" s="1" t="s">
        <v>23</v>
      </c>
      <c r="F79" s="7" t="s">
        <v>108</v>
      </c>
    </row>
    <row r="80" spans="1:8" x14ac:dyDescent="0.3">
      <c r="A80" s="8">
        <v>0.61111111111111105</v>
      </c>
      <c r="B80" s="2" t="s">
        <v>36</v>
      </c>
      <c r="C80" s="2">
        <v>41041304031</v>
      </c>
      <c r="D80" s="2" t="s">
        <v>65</v>
      </c>
      <c r="E80" s="2" t="s">
        <v>8</v>
      </c>
      <c r="F80" s="9" t="s">
        <v>109</v>
      </c>
    </row>
    <row r="81" spans="1:8" ht="15" thickBot="1" x14ac:dyDescent="0.35">
      <c r="A81" s="6">
        <v>0.6875</v>
      </c>
      <c r="B81" s="1" t="s">
        <v>77</v>
      </c>
      <c r="C81" s="1">
        <v>41041412020</v>
      </c>
      <c r="D81" s="1" t="s">
        <v>65</v>
      </c>
      <c r="E81" s="1" t="s">
        <v>32</v>
      </c>
      <c r="F81" s="7" t="s">
        <v>110</v>
      </c>
    </row>
    <row r="82" spans="1:8" ht="15.75" customHeight="1" thickBot="1" x14ac:dyDescent="0.35">
      <c r="A82" s="13" t="s">
        <v>111</v>
      </c>
      <c r="B82" s="22" t="s">
        <v>234</v>
      </c>
      <c r="C82" s="14" t="s">
        <v>235</v>
      </c>
      <c r="D82" s="15" t="s">
        <v>236</v>
      </c>
      <c r="E82" s="16">
        <v>90822792</v>
      </c>
      <c r="H82"/>
    </row>
    <row r="83" spans="1:8" x14ac:dyDescent="0.3">
      <c r="A83" s="6">
        <v>0.41666666666666669</v>
      </c>
      <c r="B83" s="1" t="s">
        <v>112</v>
      </c>
      <c r="C83" s="1">
        <v>41031003013</v>
      </c>
      <c r="D83" s="1" t="s">
        <v>61</v>
      </c>
      <c r="E83" s="1" t="s">
        <v>50</v>
      </c>
      <c r="F83" s="7" t="s">
        <v>113</v>
      </c>
    </row>
    <row r="84" spans="1:8" x14ac:dyDescent="0.3">
      <c r="A84" s="8">
        <v>0.44444444444444442</v>
      </c>
      <c r="B84" s="2" t="s">
        <v>57</v>
      </c>
      <c r="C84" s="2">
        <v>41041410033</v>
      </c>
      <c r="D84" s="2" t="s">
        <v>61</v>
      </c>
      <c r="E84" s="2" t="s">
        <v>23</v>
      </c>
      <c r="F84" s="9" t="s">
        <v>114</v>
      </c>
    </row>
    <row r="85" spans="1:8" x14ac:dyDescent="0.3">
      <c r="A85" s="6">
        <v>0.4826388888888889</v>
      </c>
      <c r="B85" s="1" t="s">
        <v>112</v>
      </c>
      <c r="C85" s="1">
        <v>41031003014</v>
      </c>
      <c r="D85" s="1" t="s">
        <v>61</v>
      </c>
      <c r="E85" s="1" t="s">
        <v>50</v>
      </c>
      <c r="F85" s="7" t="s">
        <v>115</v>
      </c>
    </row>
    <row r="86" spans="1:8" x14ac:dyDescent="0.3">
      <c r="A86" s="8">
        <v>0.51041666666666663</v>
      </c>
      <c r="B86" s="2" t="s">
        <v>55</v>
      </c>
      <c r="C86" s="2">
        <v>41031404029</v>
      </c>
      <c r="D86" s="2" t="s">
        <v>61</v>
      </c>
      <c r="E86" s="2" t="s">
        <v>8</v>
      </c>
      <c r="F86" s="9" t="s">
        <v>116</v>
      </c>
    </row>
    <row r="87" spans="1:8" x14ac:dyDescent="0.3">
      <c r="A87" s="6">
        <v>0.54861111111111105</v>
      </c>
      <c r="B87" s="1" t="s">
        <v>77</v>
      </c>
      <c r="C87" s="1">
        <v>41041412021</v>
      </c>
      <c r="D87" s="1" t="s">
        <v>61</v>
      </c>
      <c r="E87" s="1" t="s">
        <v>32</v>
      </c>
      <c r="F87" s="7" t="s">
        <v>117</v>
      </c>
    </row>
    <row r="88" spans="1:8" x14ac:dyDescent="0.3">
      <c r="A88" s="8">
        <v>0.58680555555555558</v>
      </c>
      <c r="B88" s="2" t="s">
        <v>42</v>
      </c>
      <c r="C88" s="2">
        <v>41041502032</v>
      </c>
      <c r="D88" s="2" t="s">
        <v>61</v>
      </c>
      <c r="E88" s="2" t="s">
        <v>11</v>
      </c>
      <c r="F88" s="9" t="s">
        <v>118</v>
      </c>
    </row>
    <row r="89" spans="1:8" x14ac:dyDescent="0.3">
      <c r="A89" s="6">
        <v>0.63194444444444442</v>
      </c>
      <c r="B89" s="1" t="s">
        <v>46</v>
      </c>
      <c r="C89" s="1">
        <v>41041604030</v>
      </c>
      <c r="D89" s="1" t="s">
        <v>61</v>
      </c>
      <c r="E89" s="1" t="s">
        <v>8</v>
      </c>
      <c r="F89" s="7" t="s">
        <v>119</v>
      </c>
    </row>
    <row r="90" spans="1:8" ht="15" thickBot="1" x14ac:dyDescent="0.35">
      <c r="A90" s="8">
        <v>0.73958333333333337</v>
      </c>
      <c r="B90" s="2" t="s">
        <v>26</v>
      </c>
      <c r="C90" s="2">
        <v>41010301023</v>
      </c>
      <c r="D90" s="2" t="s">
        <v>61</v>
      </c>
      <c r="E90" s="2" t="s">
        <v>8</v>
      </c>
      <c r="F90" s="9" t="s">
        <v>120</v>
      </c>
    </row>
    <row r="91" spans="1:8" ht="15.75" customHeight="1" thickBot="1" x14ac:dyDescent="0.35">
      <c r="A91" s="13" t="s">
        <v>121</v>
      </c>
      <c r="B91" s="23" t="s">
        <v>237</v>
      </c>
      <c r="C91" s="18" t="s">
        <v>238</v>
      </c>
      <c r="D91" s="15" t="s">
        <v>239</v>
      </c>
      <c r="E91" s="16">
        <v>90675997</v>
      </c>
      <c r="H91"/>
    </row>
    <row r="92" spans="1:8" x14ac:dyDescent="0.3">
      <c r="A92" s="8">
        <v>0.44444444444444442</v>
      </c>
      <c r="B92" s="2" t="s">
        <v>112</v>
      </c>
      <c r="C92" s="2">
        <v>41031003019</v>
      </c>
      <c r="D92" s="2" t="s">
        <v>122</v>
      </c>
      <c r="E92" s="2" t="s">
        <v>84</v>
      </c>
      <c r="F92" s="9" t="s">
        <v>115</v>
      </c>
    </row>
    <row r="93" spans="1:8" x14ac:dyDescent="0.3">
      <c r="A93" s="6">
        <v>0.5</v>
      </c>
      <c r="B93" s="1" t="s">
        <v>112</v>
      </c>
      <c r="C93" s="1">
        <v>41031003020</v>
      </c>
      <c r="D93" s="1" t="s">
        <v>122</v>
      </c>
      <c r="E93" s="1" t="s">
        <v>84</v>
      </c>
      <c r="F93" s="7" t="s">
        <v>113</v>
      </c>
    </row>
    <row r="94" spans="1:8" x14ac:dyDescent="0.3">
      <c r="A94" s="8">
        <v>0.55555555555555558</v>
      </c>
      <c r="B94" s="2" t="s">
        <v>123</v>
      </c>
      <c r="C94" s="2">
        <v>41031103013</v>
      </c>
      <c r="D94" s="2" t="s">
        <v>122</v>
      </c>
      <c r="E94" s="2" t="s">
        <v>84</v>
      </c>
      <c r="F94" s="9" t="s">
        <v>124</v>
      </c>
    </row>
    <row r="95" spans="1:8" x14ac:dyDescent="0.3">
      <c r="A95" s="6">
        <v>0.59722222222222221</v>
      </c>
      <c r="B95" s="1" t="s">
        <v>125</v>
      </c>
      <c r="C95" s="1">
        <v>41041111012</v>
      </c>
      <c r="D95" s="1" t="s">
        <v>61</v>
      </c>
      <c r="E95" s="1" t="s">
        <v>84</v>
      </c>
      <c r="F95" s="7" t="s">
        <v>126</v>
      </c>
    </row>
    <row r="96" spans="1:8" x14ac:dyDescent="0.3">
      <c r="A96" s="8">
        <v>0.63541666666666663</v>
      </c>
      <c r="B96" s="2" t="s">
        <v>123</v>
      </c>
      <c r="C96" s="2">
        <v>41031103014</v>
      </c>
      <c r="D96" s="2" t="s">
        <v>122</v>
      </c>
      <c r="E96" s="2" t="s">
        <v>84</v>
      </c>
      <c r="F96" s="9" t="s">
        <v>126</v>
      </c>
    </row>
    <row r="97" spans="1:8" x14ac:dyDescent="0.3">
      <c r="A97" s="6">
        <v>0.67361111111111116</v>
      </c>
      <c r="B97" s="1" t="s">
        <v>127</v>
      </c>
      <c r="C97" s="1">
        <v>41031105013</v>
      </c>
      <c r="D97" s="1" t="s">
        <v>122</v>
      </c>
      <c r="E97" s="1" t="s">
        <v>66</v>
      </c>
      <c r="F97" s="7" t="s">
        <v>115</v>
      </c>
    </row>
    <row r="98" spans="1:8" x14ac:dyDescent="0.3">
      <c r="A98" s="8">
        <v>0.67708333333333337</v>
      </c>
      <c r="B98" s="2" t="s">
        <v>125</v>
      </c>
      <c r="C98" s="2">
        <v>41041111013</v>
      </c>
      <c r="D98" s="2" t="s">
        <v>61</v>
      </c>
      <c r="E98" s="2" t="s">
        <v>84</v>
      </c>
      <c r="F98" s="9" t="s">
        <v>128</v>
      </c>
    </row>
    <row r="99" spans="1:8" x14ac:dyDescent="0.3">
      <c r="A99" s="6">
        <v>0.71180555555555547</v>
      </c>
      <c r="B99" s="1" t="s">
        <v>34</v>
      </c>
      <c r="C99" s="1">
        <v>41031305032</v>
      </c>
      <c r="D99" s="1" t="s">
        <v>122</v>
      </c>
      <c r="E99" s="1" t="s">
        <v>23</v>
      </c>
      <c r="F99" s="7" t="s">
        <v>129</v>
      </c>
    </row>
    <row r="100" spans="1:8" x14ac:dyDescent="0.3">
      <c r="A100" s="8">
        <v>0.71527777777777779</v>
      </c>
      <c r="B100" s="2" t="s">
        <v>75</v>
      </c>
      <c r="C100" s="2">
        <v>41041310018</v>
      </c>
      <c r="D100" s="2" t="s">
        <v>61</v>
      </c>
      <c r="E100" s="2" t="s">
        <v>23</v>
      </c>
      <c r="F100" s="9" t="s">
        <v>130</v>
      </c>
    </row>
    <row r="101" spans="1:8" x14ac:dyDescent="0.3">
      <c r="A101" s="6">
        <v>0.75347222222222221</v>
      </c>
      <c r="B101" s="1" t="s">
        <v>127</v>
      </c>
      <c r="C101" s="1">
        <v>41031105014</v>
      </c>
      <c r="D101" s="1" t="s">
        <v>122</v>
      </c>
      <c r="E101" s="1" t="s">
        <v>66</v>
      </c>
      <c r="F101" s="7" t="s">
        <v>102</v>
      </c>
    </row>
    <row r="102" spans="1:8" ht="15" thickBot="1" x14ac:dyDescent="0.35">
      <c r="A102" s="8">
        <v>0.75347222222222221</v>
      </c>
      <c r="B102" s="2" t="s">
        <v>29</v>
      </c>
      <c r="C102" s="2">
        <v>41031301031</v>
      </c>
      <c r="D102" s="2" t="s">
        <v>61</v>
      </c>
      <c r="E102" s="2" t="s">
        <v>8</v>
      </c>
      <c r="F102" s="9" t="s">
        <v>131</v>
      </c>
    </row>
    <row r="103" spans="1:8" ht="15.75" customHeight="1" thickBot="1" x14ac:dyDescent="0.35">
      <c r="A103" s="13" t="s">
        <v>132</v>
      </c>
      <c r="B103" s="22" t="s">
        <v>240</v>
      </c>
      <c r="C103" s="18" t="s">
        <v>241</v>
      </c>
      <c r="D103" s="15" t="s">
        <v>242</v>
      </c>
      <c r="E103" s="16">
        <v>47382936</v>
      </c>
      <c r="H103"/>
    </row>
    <row r="104" spans="1:8" x14ac:dyDescent="0.3">
      <c r="A104" s="8">
        <v>0.41666666666666669</v>
      </c>
      <c r="B104" s="2" t="s">
        <v>133</v>
      </c>
      <c r="C104" s="2">
        <v>41041007016</v>
      </c>
      <c r="D104" s="2" t="s">
        <v>65</v>
      </c>
      <c r="E104" s="2" t="s">
        <v>50</v>
      </c>
      <c r="F104" s="9" t="s">
        <v>130</v>
      </c>
    </row>
    <row r="105" spans="1:8" x14ac:dyDescent="0.3">
      <c r="A105" s="6">
        <v>0.44444444444444442</v>
      </c>
      <c r="B105" s="1" t="s">
        <v>123</v>
      </c>
      <c r="C105" s="1">
        <v>41031103017</v>
      </c>
      <c r="D105" s="1" t="s">
        <v>65</v>
      </c>
      <c r="E105" s="1" t="s">
        <v>134</v>
      </c>
      <c r="F105" s="7" t="s">
        <v>135</v>
      </c>
    </row>
    <row r="106" spans="1:8" x14ac:dyDescent="0.3">
      <c r="A106" s="8">
        <v>0.45833333333333331</v>
      </c>
      <c r="B106" s="2" t="s">
        <v>10</v>
      </c>
      <c r="C106" s="2">
        <v>41041607044</v>
      </c>
      <c r="D106" s="2" t="s">
        <v>7</v>
      </c>
      <c r="E106" s="2" t="s">
        <v>11</v>
      </c>
      <c r="F106" s="9" t="s">
        <v>62</v>
      </c>
    </row>
    <row r="107" spans="1:8" x14ac:dyDescent="0.3">
      <c r="A107" s="6">
        <v>0.4861111111111111</v>
      </c>
      <c r="B107" s="1" t="s">
        <v>133</v>
      </c>
      <c r="C107" s="1">
        <v>41041007017</v>
      </c>
      <c r="D107" s="1" t="s">
        <v>65</v>
      </c>
      <c r="E107" s="1" t="s">
        <v>50</v>
      </c>
      <c r="F107" s="7" t="s">
        <v>136</v>
      </c>
    </row>
    <row r="108" spans="1:8" x14ac:dyDescent="0.3">
      <c r="A108" s="8">
        <v>0.50347222222222221</v>
      </c>
      <c r="B108" s="2" t="s">
        <v>40</v>
      </c>
      <c r="C108" s="2">
        <v>41031503055</v>
      </c>
      <c r="D108" s="2" t="s">
        <v>7</v>
      </c>
      <c r="E108" s="2" t="s">
        <v>8</v>
      </c>
      <c r="F108" s="9" t="s">
        <v>137</v>
      </c>
    </row>
    <row r="109" spans="1:8" x14ac:dyDescent="0.3">
      <c r="A109" s="6">
        <v>0.52083333333333337</v>
      </c>
      <c r="B109" s="1" t="s">
        <v>123</v>
      </c>
      <c r="C109" s="1">
        <v>41031103018</v>
      </c>
      <c r="D109" s="1" t="s">
        <v>65</v>
      </c>
      <c r="E109" s="1" t="s">
        <v>134</v>
      </c>
      <c r="F109" s="7" t="s">
        <v>138</v>
      </c>
    </row>
    <row r="110" spans="1:8" x14ac:dyDescent="0.3">
      <c r="A110" s="8">
        <v>0.54861111111111105</v>
      </c>
      <c r="B110" s="2" t="s">
        <v>46</v>
      </c>
      <c r="C110" s="2">
        <v>41041604031</v>
      </c>
      <c r="D110" s="2" t="s">
        <v>7</v>
      </c>
      <c r="E110" s="2" t="s">
        <v>8</v>
      </c>
      <c r="F110" s="9" t="s">
        <v>139</v>
      </c>
    </row>
    <row r="111" spans="1:8" x14ac:dyDescent="0.3">
      <c r="A111" s="6">
        <v>0.55902777777777779</v>
      </c>
      <c r="B111" s="1" t="s">
        <v>36</v>
      </c>
      <c r="C111" s="1">
        <v>41041304042</v>
      </c>
      <c r="D111" s="1" t="s">
        <v>65</v>
      </c>
      <c r="E111" s="1" t="s">
        <v>8</v>
      </c>
      <c r="F111" s="7" t="s">
        <v>140</v>
      </c>
    </row>
    <row r="112" spans="1:8" x14ac:dyDescent="0.3">
      <c r="A112" s="8">
        <v>0.59375</v>
      </c>
      <c r="B112" s="2" t="s">
        <v>6</v>
      </c>
      <c r="C112" s="2">
        <v>40103161055</v>
      </c>
      <c r="D112" s="2" t="s">
        <v>7</v>
      </c>
      <c r="E112" s="2" t="s">
        <v>8</v>
      </c>
      <c r="F112" s="9" t="s">
        <v>141</v>
      </c>
    </row>
    <row r="113" spans="1:8" x14ac:dyDescent="0.3">
      <c r="A113" s="6">
        <v>0.59722222222222221</v>
      </c>
      <c r="B113" s="1" t="s">
        <v>53</v>
      </c>
      <c r="C113" s="1">
        <v>41041309036</v>
      </c>
      <c r="D113" s="1" t="s">
        <v>65</v>
      </c>
      <c r="E113" s="1" t="s">
        <v>32</v>
      </c>
      <c r="F113" s="7" t="s">
        <v>70</v>
      </c>
    </row>
    <row r="114" spans="1:8" x14ac:dyDescent="0.3">
      <c r="A114" s="8">
        <v>0.63541666666666663</v>
      </c>
      <c r="B114" s="2" t="s">
        <v>38</v>
      </c>
      <c r="C114" s="2">
        <v>41041401042</v>
      </c>
      <c r="D114" s="2" t="s">
        <v>65</v>
      </c>
      <c r="E114" s="2" t="s">
        <v>8</v>
      </c>
      <c r="F114" s="9" t="s">
        <v>142</v>
      </c>
      <c r="G114" t="s">
        <v>250</v>
      </c>
    </row>
    <row r="115" spans="1:8" ht="15" thickBot="1" x14ac:dyDescent="0.35">
      <c r="A115" s="6">
        <v>0.63888888888888895</v>
      </c>
      <c r="B115" s="1" t="s">
        <v>15</v>
      </c>
      <c r="C115" s="1">
        <v>41041802021</v>
      </c>
      <c r="D115" s="1" t="s">
        <v>7</v>
      </c>
      <c r="E115" s="1" t="s">
        <v>8</v>
      </c>
      <c r="F115" s="7" t="s">
        <v>143</v>
      </c>
    </row>
    <row r="116" spans="1:8" ht="15.75" customHeight="1" thickBot="1" x14ac:dyDescent="0.35">
      <c r="A116" s="13" t="s">
        <v>144</v>
      </c>
      <c r="B116" s="22" t="s">
        <v>243</v>
      </c>
      <c r="C116" s="14" t="s">
        <v>244</v>
      </c>
      <c r="D116" s="15" t="s">
        <v>245</v>
      </c>
      <c r="E116" s="16">
        <v>95083904</v>
      </c>
      <c r="H116"/>
    </row>
    <row r="117" spans="1:8" x14ac:dyDescent="0.3">
      <c r="A117" s="6">
        <v>0.45833333333333331</v>
      </c>
      <c r="B117" s="1" t="s">
        <v>31</v>
      </c>
      <c r="C117" s="1">
        <v>41031304040</v>
      </c>
      <c r="D117" s="1" t="s">
        <v>61</v>
      </c>
      <c r="E117" s="1" t="s">
        <v>32</v>
      </c>
      <c r="F117" s="7" t="s">
        <v>116</v>
      </c>
    </row>
    <row r="118" spans="1:8" x14ac:dyDescent="0.3">
      <c r="A118" s="8">
        <v>0.5</v>
      </c>
      <c r="B118" s="2" t="s">
        <v>13</v>
      </c>
      <c r="C118" s="2">
        <v>41031801045</v>
      </c>
      <c r="D118" s="2" t="s">
        <v>61</v>
      </c>
      <c r="E118" s="2" t="s">
        <v>8</v>
      </c>
      <c r="F118" s="9" t="s">
        <v>145</v>
      </c>
    </row>
    <row r="119" spans="1:8" x14ac:dyDescent="0.3">
      <c r="A119" s="6">
        <v>0.54513888888888895</v>
      </c>
      <c r="B119" s="1" t="s">
        <v>22</v>
      </c>
      <c r="C119" s="1">
        <v>41010501040</v>
      </c>
      <c r="D119" s="1" t="s">
        <v>61</v>
      </c>
      <c r="E119" s="1" t="s">
        <v>23</v>
      </c>
      <c r="F119" s="7" t="s">
        <v>146</v>
      </c>
    </row>
    <row r="120" spans="1:8" x14ac:dyDescent="0.3">
      <c r="A120" s="8">
        <v>0.59722222222222221</v>
      </c>
      <c r="B120" s="2" t="s">
        <v>17</v>
      </c>
      <c r="C120" s="2">
        <v>41020601038</v>
      </c>
      <c r="D120" s="2" t="s">
        <v>61</v>
      </c>
      <c r="E120" s="2" t="s">
        <v>8</v>
      </c>
      <c r="F120" s="9" t="s">
        <v>147</v>
      </c>
    </row>
    <row r="121" spans="1:8" x14ac:dyDescent="0.3">
      <c r="A121" s="6">
        <v>0.64930555555555558</v>
      </c>
      <c r="B121" s="1" t="s">
        <v>26</v>
      </c>
      <c r="C121" s="1">
        <v>41010301034</v>
      </c>
      <c r="D121" s="1" t="s">
        <v>61</v>
      </c>
      <c r="E121" s="1" t="s">
        <v>8</v>
      </c>
      <c r="F121" s="7" t="s">
        <v>148</v>
      </c>
    </row>
    <row r="122" spans="1:8" ht="15" thickBot="1" x14ac:dyDescent="0.35">
      <c r="A122" s="8">
        <v>0.70138888888888884</v>
      </c>
      <c r="B122" s="2" t="s">
        <v>100</v>
      </c>
      <c r="C122" s="2">
        <v>41033301014</v>
      </c>
      <c r="D122" s="2" t="s">
        <v>61</v>
      </c>
      <c r="E122" s="2" t="s">
        <v>8</v>
      </c>
      <c r="F122" s="9" t="s">
        <v>149</v>
      </c>
    </row>
    <row r="123" spans="1:8" ht="15.75" customHeight="1" thickBot="1" x14ac:dyDescent="0.35">
      <c r="A123" s="13" t="s">
        <v>150</v>
      </c>
      <c r="B123" s="22" t="s">
        <v>246</v>
      </c>
      <c r="C123" s="14" t="s">
        <v>247</v>
      </c>
      <c r="D123" s="15" t="s">
        <v>248</v>
      </c>
      <c r="E123" s="16">
        <v>92638100</v>
      </c>
      <c r="H123"/>
    </row>
    <row r="124" spans="1:8" x14ac:dyDescent="0.3">
      <c r="A124" s="8">
        <v>0.44444444444444442</v>
      </c>
      <c r="B124" s="2" t="s">
        <v>83</v>
      </c>
      <c r="C124" s="2">
        <v>41041013033</v>
      </c>
      <c r="D124" s="2" t="s">
        <v>61</v>
      </c>
      <c r="E124" s="2" t="s">
        <v>84</v>
      </c>
      <c r="F124" s="9" t="s">
        <v>151</v>
      </c>
    </row>
    <row r="125" spans="1:8" x14ac:dyDescent="0.3">
      <c r="A125" s="6">
        <v>0.47222222222222227</v>
      </c>
      <c r="B125" s="1" t="s">
        <v>88</v>
      </c>
      <c r="C125" s="1">
        <v>41031102021</v>
      </c>
      <c r="D125" s="1" t="s">
        <v>61</v>
      </c>
      <c r="E125" s="1" t="s">
        <v>50</v>
      </c>
      <c r="F125" s="7" t="s">
        <v>152</v>
      </c>
    </row>
    <row r="126" spans="1:8" x14ac:dyDescent="0.3">
      <c r="A126" s="8">
        <v>0.51041666666666663</v>
      </c>
      <c r="B126" s="2" t="s">
        <v>125</v>
      </c>
      <c r="C126" s="2">
        <v>41041111023</v>
      </c>
      <c r="D126" s="2" t="s">
        <v>61</v>
      </c>
      <c r="E126" s="2" t="s">
        <v>84</v>
      </c>
      <c r="F126" s="9" t="s">
        <v>153</v>
      </c>
    </row>
    <row r="127" spans="1:8" x14ac:dyDescent="0.3">
      <c r="A127" s="6">
        <v>0.55208333333333337</v>
      </c>
      <c r="B127" s="1" t="s">
        <v>88</v>
      </c>
      <c r="C127" s="1">
        <v>41031102022</v>
      </c>
      <c r="D127" s="1" t="s">
        <v>61</v>
      </c>
      <c r="E127" s="1" t="s">
        <v>50</v>
      </c>
      <c r="F127" s="7" t="s">
        <v>154</v>
      </c>
    </row>
    <row r="128" spans="1:8" x14ac:dyDescent="0.3">
      <c r="A128" s="8">
        <v>0.59027777777777779</v>
      </c>
      <c r="B128" s="2" t="s">
        <v>34</v>
      </c>
      <c r="C128" s="2">
        <v>41031305043</v>
      </c>
      <c r="D128" s="2" t="s">
        <v>61</v>
      </c>
      <c r="E128" s="2" t="s">
        <v>23</v>
      </c>
      <c r="F128" s="9" t="s">
        <v>155</v>
      </c>
    </row>
    <row r="129" spans="1:8" x14ac:dyDescent="0.3">
      <c r="A129" s="6">
        <v>0.59027777777777779</v>
      </c>
      <c r="B129" s="1" t="s">
        <v>92</v>
      </c>
      <c r="C129" s="1">
        <v>41041014033</v>
      </c>
      <c r="D129" s="1" t="s">
        <v>93</v>
      </c>
      <c r="E129" s="1" t="s">
        <v>66</v>
      </c>
      <c r="F129" s="7" t="s">
        <v>156</v>
      </c>
    </row>
    <row r="130" spans="1:8" x14ac:dyDescent="0.3">
      <c r="A130" s="8">
        <v>0.62847222222222221</v>
      </c>
      <c r="B130" s="2" t="s">
        <v>75</v>
      </c>
      <c r="C130" s="2">
        <v>41041310029</v>
      </c>
      <c r="D130" s="2" t="s">
        <v>61</v>
      </c>
      <c r="E130" s="2" t="s">
        <v>23</v>
      </c>
      <c r="F130" s="9" t="s">
        <v>110</v>
      </c>
    </row>
    <row r="131" spans="1:8" x14ac:dyDescent="0.3">
      <c r="A131" s="6">
        <v>0.66666666666666663</v>
      </c>
      <c r="B131" s="1" t="s">
        <v>55</v>
      </c>
      <c r="C131" s="1">
        <v>41031404040</v>
      </c>
      <c r="D131" s="1" t="s">
        <v>61</v>
      </c>
      <c r="E131" s="1" t="s">
        <v>8</v>
      </c>
      <c r="F131" s="7" t="s">
        <v>157</v>
      </c>
    </row>
    <row r="132" spans="1:8" x14ac:dyDescent="0.3">
      <c r="A132" s="8">
        <v>0.70486111111111116</v>
      </c>
      <c r="B132" s="2" t="s">
        <v>57</v>
      </c>
      <c r="C132" s="2">
        <v>41041410044</v>
      </c>
      <c r="D132" s="2" t="s">
        <v>61</v>
      </c>
      <c r="E132" s="2" t="s">
        <v>23</v>
      </c>
      <c r="F132" s="9" t="s">
        <v>87</v>
      </c>
    </row>
    <row r="133" spans="1:8" ht="15" thickBot="1" x14ac:dyDescent="0.35">
      <c r="A133" s="6">
        <v>0.74305555555555547</v>
      </c>
      <c r="B133" s="1" t="s">
        <v>44</v>
      </c>
      <c r="C133" s="1">
        <v>40103163028</v>
      </c>
      <c r="D133" s="1" t="s">
        <v>61</v>
      </c>
      <c r="E133" s="1" t="s">
        <v>23</v>
      </c>
      <c r="F133" s="7" t="s">
        <v>24</v>
      </c>
    </row>
    <row r="134" spans="1:8" ht="15.75" customHeight="1" thickBot="1" x14ac:dyDescent="0.35">
      <c r="A134" s="13" t="s">
        <v>158</v>
      </c>
      <c r="B134" s="22" t="s">
        <v>210</v>
      </c>
      <c r="C134" s="14" t="s">
        <v>211</v>
      </c>
      <c r="D134" s="15" t="s">
        <v>212</v>
      </c>
      <c r="E134" s="16">
        <v>92818559</v>
      </c>
      <c r="H134"/>
    </row>
    <row r="135" spans="1:8" x14ac:dyDescent="0.3">
      <c r="A135" s="6">
        <v>0.41666666666666669</v>
      </c>
      <c r="B135" s="1" t="s">
        <v>112</v>
      </c>
      <c r="C135" s="1">
        <v>41031003032</v>
      </c>
      <c r="D135" s="1" t="s">
        <v>65</v>
      </c>
      <c r="E135" s="1" t="s">
        <v>50</v>
      </c>
      <c r="F135" s="7" t="s">
        <v>84</v>
      </c>
    </row>
    <row r="136" spans="1:8" x14ac:dyDescent="0.3">
      <c r="A136" s="8">
        <v>0.41666666666666669</v>
      </c>
      <c r="B136" s="2" t="s">
        <v>92</v>
      </c>
      <c r="C136" s="2">
        <v>41041014038</v>
      </c>
      <c r="D136" s="2" t="s">
        <v>93</v>
      </c>
      <c r="E136" s="2" t="s">
        <v>66</v>
      </c>
      <c r="F136" s="9" t="s">
        <v>159</v>
      </c>
    </row>
    <row r="137" spans="1:8" x14ac:dyDescent="0.3">
      <c r="A137" s="6">
        <v>0.41666666666666669</v>
      </c>
      <c r="B137" s="1" t="s">
        <v>53</v>
      </c>
      <c r="C137" s="1">
        <v>41041309047</v>
      </c>
      <c r="D137" s="1" t="s">
        <v>7</v>
      </c>
      <c r="E137" s="1" t="s">
        <v>32</v>
      </c>
      <c r="F137" s="7" t="s">
        <v>58</v>
      </c>
    </row>
    <row r="138" spans="1:8" x14ac:dyDescent="0.3">
      <c r="A138" s="8">
        <v>0.44444444444444442</v>
      </c>
      <c r="B138" s="2" t="s">
        <v>83</v>
      </c>
      <c r="C138" s="2">
        <v>41041013038</v>
      </c>
      <c r="D138" s="2" t="s">
        <v>65</v>
      </c>
      <c r="E138" s="2" t="s">
        <v>84</v>
      </c>
      <c r="F138" s="9" t="s">
        <v>160</v>
      </c>
    </row>
    <row r="139" spans="1:8" x14ac:dyDescent="0.3">
      <c r="A139" s="6">
        <v>0.4548611111111111</v>
      </c>
      <c r="B139" s="1" t="s">
        <v>36</v>
      </c>
      <c r="C139" s="1">
        <v>41041304053</v>
      </c>
      <c r="D139" s="1" t="s">
        <v>7</v>
      </c>
      <c r="E139" s="1" t="s">
        <v>8</v>
      </c>
      <c r="F139" s="7" t="s">
        <v>161</v>
      </c>
    </row>
    <row r="140" spans="1:8" x14ac:dyDescent="0.3">
      <c r="A140" s="8">
        <v>0.47222222222222227</v>
      </c>
      <c r="B140" s="2" t="s">
        <v>127</v>
      </c>
      <c r="C140" s="2">
        <v>41031105032</v>
      </c>
      <c r="D140" s="2" t="s">
        <v>65</v>
      </c>
      <c r="E140" s="2" t="s">
        <v>66</v>
      </c>
      <c r="F140" s="9" t="s">
        <v>162</v>
      </c>
    </row>
    <row r="141" spans="1:8" x14ac:dyDescent="0.3">
      <c r="A141" s="6">
        <v>0.47222222222222227</v>
      </c>
      <c r="B141" s="1" t="s">
        <v>92</v>
      </c>
      <c r="C141" s="1">
        <v>41041014039</v>
      </c>
      <c r="D141" s="1" t="s">
        <v>93</v>
      </c>
      <c r="E141" s="1" t="s">
        <v>66</v>
      </c>
      <c r="F141" s="7" t="s">
        <v>163</v>
      </c>
    </row>
    <row r="142" spans="1:8" x14ac:dyDescent="0.3">
      <c r="A142" s="8">
        <v>0.49305555555555558</v>
      </c>
      <c r="B142" s="2" t="s">
        <v>40</v>
      </c>
      <c r="C142" s="2">
        <v>41031503070</v>
      </c>
      <c r="D142" s="2" t="s">
        <v>7</v>
      </c>
      <c r="E142" s="2" t="s">
        <v>8</v>
      </c>
      <c r="F142" s="9" t="s">
        <v>116</v>
      </c>
    </row>
    <row r="143" spans="1:8" x14ac:dyDescent="0.3">
      <c r="A143" s="6">
        <v>0.51388888888888895</v>
      </c>
      <c r="B143" s="1" t="s">
        <v>83</v>
      </c>
      <c r="C143" s="1">
        <v>41041013039</v>
      </c>
      <c r="D143" s="1" t="s">
        <v>65</v>
      </c>
      <c r="E143" s="1" t="s">
        <v>84</v>
      </c>
      <c r="F143" s="7" t="s">
        <v>164</v>
      </c>
    </row>
    <row r="144" spans="1:8" x14ac:dyDescent="0.3">
      <c r="A144" s="8">
        <v>0.53819444444444442</v>
      </c>
      <c r="B144" s="2" t="s">
        <v>42</v>
      </c>
      <c r="C144" s="2">
        <v>41041502043</v>
      </c>
      <c r="D144" s="2" t="s">
        <v>7</v>
      </c>
      <c r="E144" s="2" t="s">
        <v>11</v>
      </c>
      <c r="F144" s="9" t="s">
        <v>165</v>
      </c>
    </row>
    <row r="145" spans="1:8" x14ac:dyDescent="0.3">
      <c r="A145" s="6">
        <v>0.54166666666666663</v>
      </c>
      <c r="B145" s="1" t="s">
        <v>49</v>
      </c>
      <c r="C145" s="1">
        <v>41041105049</v>
      </c>
      <c r="D145" s="1" t="s">
        <v>65</v>
      </c>
      <c r="E145" s="1" t="s">
        <v>50</v>
      </c>
      <c r="F145" s="7" t="s">
        <v>152</v>
      </c>
    </row>
    <row r="146" spans="1:8" x14ac:dyDescent="0.3">
      <c r="A146" s="8">
        <v>0.57986111111111105</v>
      </c>
      <c r="B146" s="2" t="s">
        <v>86</v>
      </c>
      <c r="C146" s="2">
        <v>41041217030</v>
      </c>
      <c r="D146" s="2" t="s">
        <v>65</v>
      </c>
      <c r="E146" s="2" t="s">
        <v>32</v>
      </c>
      <c r="F146" s="9" t="s">
        <v>130</v>
      </c>
    </row>
    <row r="147" spans="1:8" x14ac:dyDescent="0.3">
      <c r="A147" s="6">
        <v>0.58333333333333337</v>
      </c>
      <c r="B147" s="1" t="s">
        <v>6</v>
      </c>
      <c r="C147" s="1">
        <v>40103161068</v>
      </c>
      <c r="D147" s="1" t="s">
        <v>7</v>
      </c>
      <c r="E147" s="1" t="s">
        <v>8</v>
      </c>
      <c r="F147" s="7" t="s">
        <v>166</v>
      </c>
    </row>
    <row r="148" spans="1:8" x14ac:dyDescent="0.3">
      <c r="A148" s="8">
        <v>0.62152777777777779</v>
      </c>
      <c r="B148" s="2" t="s">
        <v>49</v>
      </c>
      <c r="C148" s="2">
        <v>41041105050</v>
      </c>
      <c r="D148" s="2" t="s">
        <v>65</v>
      </c>
      <c r="E148" s="2" t="s">
        <v>50</v>
      </c>
      <c r="F148" s="9" t="s">
        <v>167</v>
      </c>
    </row>
    <row r="149" spans="1:8" x14ac:dyDescent="0.3">
      <c r="A149" s="6">
        <v>0.62847222222222221</v>
      </c>
      <c r="B149" s="1" t="s">
        <v>46</v>
      </c>
      <c r="C149" s="1">
        <v>41041604042</v>
      </c>
      <c r="D149" s="1" t="s">
        <v>7</v>
      </c>
      <c r="E149" s="1" t="s">
        <v>8</v>
      </c>
      <c r="F149" s="7" t="s">
        <v>24</v>
      </c>
    </row>
    <row r="150" spans="1:8" x14ac:dyDescent="0.3">
      <c r="A150" s="8">
        <v>0.65972222222222221</v>
      </c>
      <c r="B150" s="2" t="s">
        <v>29</v>
      </c>
      <c r="C150" s="2">
        <v>41031301042</v>
      </c>
      <c r="D150" s="2" t="s">
        <v>65</v>
      </c>
      <c r="E150" s="2" t="s">
        <v>8</v>
      </c>
      <c r="F150" s="9" t="s">
        <v>168</v>
      </c>
    </row>
    <row r="151" spans="1:8" x14ac:dyDescent="0.3">
      <c r="A151" s="6">
        <v>0.67361111111111116</v>
      </c>
      <c r="B151" s="1" t="s">
        <v>10</v>
      </c>
      <c r="C151" s="1">
        <v>41041607057</v>
      </c>
      <c r="D151" s="1" t="s">
        <v>7</v>
      </c>
      <c r="E151" s="1" t="s">
        <v>11</v>
      </c>
      <c r="F151" s="7" t="s">
        <v>169</v>
      </c>
    </row>
    <row r="152" spans="1:8" ht="15" thickBot="1" x14ac:dyDescent="0.35">
      <c r="A152" s="8">
        <v>0.69791666666666663</v>
      </c>
      <c r="B152" s="2" t="s">
        <v>38</v>
      </c>
      <c r="C152" s="2">
        <v>41041401053</v>
      </c>
      <c r="D152" s="2" t="s">
        <v>65</v>
      </c>
      <c r="E152" s="2" t="s">
        <v>8</v>
      </c>
      <c r="F152" s="9" t="s">
        <v>109</v>
      </c>
    </row>
    <row r="153" spans="1:8" ht="15" thickBot="1" x14ac:dyDescent="0.35">
      <c r="A153" s="13" t="s">
        <v>170</v>
      </c>
      <c r="B153" s="22" t="s">
        <v>240</v>
      </c>
      <c r="C153" s="18" t="s">
        <v>241</v>
      </c>
      <c r="D153" s="15" t="s">
        <v>242</v>
      </c>
      <c r="E153" s="16">
        <v>47382936</v>
      </c>
      <c r="H153"/>
    </row>
    <row r="154" spans="1:8" ht="15" thickBot="1" x14ac:dyDescent="0.35">
      <c r="A154" s="8">
        <v>0.80208333333333337</v>
      </c>
      <c r="B154" s="2" t="s">
        <v>127</v>
      </c>
      <c r="C154" s="2">
        <v>41031105048</v>
      </c>
      <c r="D154" s="2" t="s">
        <v>171</v>
      </c>
      <c r="E154" s="2" t="s">
        <v>66</v>
      </c>
      <c r="F154" s="9" t="s">
        <v>151</v>
      </c>
    </row>
    <row r="155" spans="1:8" ht="15" thickBot="1" x14ac:dyDescent="0.35">
      <c r="A155" s="13" t="s">
        <v>172</v>
      </c>
      <c r="B155" s="21" t="s">
        <v>207</v>
      </c>
      <c r="C155" s="14" t="s">
        <v>208</v>
      </c>
      <c r="D155" s="15" t="s">
        <v>209</v>
      </c>
      <c r="E155" s="16">
        <v>91622911</v>
      </c>
      <c r="H155"/>
    </row>
    <row r="156" spans="1:8" x14ac:dyDescent="0.3">
      <c r="A156" s="8">
        <v>0.41666666666666669</v>
      </c>
      <c r="B156" s="2" t="s">
        <v>88</v>
      </c>
      <c r="C156" s="2">
        <v>41031102035</v>
      </c>
      <c r="D156" s="2" t="s">
        <v>7</v>
      </c>
      <c r="E156" s="2" t="s">
        <v>50</v>
      </c>
      <c r="F156" s="9" t="s">
        <v>173</v>
      </c>
    </row>
    <row r="157" spans="1:8" x14ac:dyDescent="0.3">
      <c r="A157" s="6">
        <v>0.45833333333333331</v>
      </c>
      <c r="B157" s="1" t="s">
        <v>15</v>
      </c>
      <c r="C157" s="1">
        <v>41041802030</v>
      </c>
      <c r="D157" s="1" t="s">
        <v>7</v>
      </c>
      <c r="E157" s="1" t="s">
        <v>8</v>
      </c>
      <c r="F157" s="7" t="s">
        <v>74</v>
      </c>
    </row>
    <row r="158" spans="1:8" x14ac:dyDescent="0.3">
      <c r="A158" s="8">
        <v>0.50347222222222221</v>
      </c>
      <c r="B158" s="2" t="s">
        <v>22</v>
      </c>
      <c r="C158" s="2">
        <v>41010501053</v>
      </c>
      <c r="D158" s="2" t="s">
        <v>7</v>
      </c>
      <c r="E158" s="2" t="s">
        <v>23</v>
      </c>
      <c r="F158" s="9" t="s">
        <v>101</v>
      </c>
    </row>
    <row r="159" spans="1:8" ht="15" thickBot="1" x14ac:dyDescent="0.35">
      <c r="A159" s="6">
        <v>0.55555555555555558</v>
      </c>
      <c r="B159" s="1" t="s">
        <v>17</v>
      </c>
      <c r="C159" s="1">
        <v>41020601049</v>
      </c>
      <c r="D159" s="1" t="s">
        <v>7</v>
      </c>
      <c r="E159" s="1" t="s">
        <v>8</v>
      </c>
      <c r="F159" s="7" t="s">
        <v>104</v>
      </c>
    </row>
    <row r="160" spans="1:8" ht="15" customHeight="1" thickBot="1" x14ac:dyDescent="0.35">
      <c r="A160" s="24" t="s">
        <v>174</v>
      </c>
      <c r="B160" s="22" t="s">
        <v>213</v>
      </c>
      <c r="C160" s="14" t="s">
        <v>214</v>
      </c>
      <c r="D160" s="15" t="s">
        <v>215</v>
      </c>
      <c r="E160" s="16">
        <v>99515430</v>
      </c>
      <c r="H160"/>
    </row>
    <row r="161" spans="1:8" x14ac:dyDescent="0.3">
      <c r="A161" s="6">
        <v>0.44444444444444442</v>
      </c>
      <c r="B161" s="1" t="s">
        <v>88</v>
      </c>
      <c r="C161" s="1">
        <v>41031102040</v>
      </c>
      <c r="D161" s="1" t="s">
        <v>7</v>
      </c>
      <c r="E161" s="1" t="s">
        <v>50</v>
      </c>
      <c r="F161" s="7" t="s">
        <v>175</v>
      </c>
    </row>
    <row r="162" spans="1:8" x14ac:dyDescent="0.3">
      <c r="A162" s="8">
        <v>0.51041666666666663</v>
      </c>
      <c r="B162" s="2" t="s">
        <v>123</v>
      </c>
      <c r="C162" s="2">
        <v>41031103032</v>
      </c>
      <c r="D162" s="2" t="s">
        <v>7</v>
      </c>
      <c r="E162" s="2" t="s">
        <v>84</v>
      </c>
      <c r="F162" s="9" t="s">
        <v>176</v>
      </c>
    </row>
    <row r="163" spans="1:8" x14ac:dyDescent="0.3">
      <c r="A163" s="6">
        <v>0.54861111111111105</v>
      </c>
      <c r="B163" s="1" t="s">
        <v>69</v>
      </c>
      <c r="C163" s="1">
        <v>41041211039</v>
      </c>
      <c r="D163" s="1" t="s">
        <v>7</v>
      </c>
      <c r="E163" s="1" t="s">
        <v>23</v>
      </c>
      <c r="F163" s="7" t="s">
        <v>177</v>
      </c>
    </row>
    <row r="164" spans="1:8" x14ac:dyDescent="0.3">
      <c r="A164" s="8">
        <v>0.58680555555555558</v>
      </c>
      <c r="B164" s="2" t="s">
        <v>31</v>
      </c>
      <c r="C164" s="2">
        <v>41031304051</v>
      </c>
      <c r="D164" s="2" t="s">
        <v>7</v>
      </c>
      <c r="E164" s="2" t="s">
        <v>32</v>
      </c>
      <c r="F164" s="9" t="s">
        <v>41</v>
      </c>
    </row>
    <row r="165" spans="1:8" x14ac:dyDescent="0.3">
      <c r="A165" s="6">
        <v>0.62847222222222221</v>
      </c>
      <c r="B165" s="1" t="s">
        <v>69</v>
      </c>
      <c r="C165" s="1">
        <v>41041211040</v>
      </c>
      <c r="D165" s="1" t="s">
        <v>7</v>
      </c>
      <c r="E165" s="1" t="s">
        <v>23</v>
      </c>
      <c r="F165" s="7" t="s">
        <v>110</v>
      </c>
    </row>
    <row r="166" spans="1:8" x14ac:dyDescent="0.3">
      <c r="A166" s="8">
        <v>0.66666666666666663</v>
      </c>
      <c r="B166" s="2" t="s">
        <v>34</v>
      </c>
      <c r="C166" s="2">
        <v>41031305054</v>
      </c>
      <c r="D166" s="2" t="s">
        <v>7</v>
      </c>
      <c r="E166" s="2" t="s">
        <v>23</v>
      </c>
      <c r="F166" s="9" t="s">
        <v>178</v>
      </c>
    </row>
    <row r="167" spans="1:8" ht="15" thickBot="1" x14ac:dyDescent="0.35">
      <c r="A167" s="6">
        <v>0.70486111111111116</v>
      </c>
      <c r="B167" s="1" t="s">
        <v>55</v>
      </c>
      <c r="C167" s="1">
        <v>41031404041</v>
      </c>
      <c r="D167" s="1" t="s">
        <v>7</v>
      </c>
      <c r="E167" s="1" t="s">
        <v>8</v>
      </c>
      <c r="F167" s="7" t="s">
        <v>179</v>
      </c>
    </row>
    <row r="168" spans="1:8" ht="15" thickBot="1" x14ac:dyDescent="0.35">
      <c r="A168" s="13" t="s">
        <v>180</v>
      </c>
      <c r="B168" s="22" t="s">
        <v>243</v>
      </c>
      <c r="C168" s="14" t="s">
        <v>244</v>
      </c>
      <c r="D168" s="15" t="s">
        <v>245</v>
      </c>
      <c r="E168" s="16">
        <v>95083904</v>
      </c>
      <c r="H168"/>
    </row>
    <row r="169" spans="1:8" ht="15" thickBot="1" x14ac:dyDescent="0.35">
      <c r="A169" s="6">
        <v>0.88194444444444453</v>
      </c>
      <c r="B169" s="1" t="s">
        <v>13</v>
      </c>
      <c r="C169" s="1">
        <v>41031801032</v>
      </c>
      <c r="D169" s="1" t="s">
        <v>7</v>
      </c>
      <c r="E169" s="1" t="s">
        <v>8</v>
      </c>
      <c r="F169" s="7" t="s">
        <v>181</v>
      </c>
    </row>
    <row r="170" spans="1:8" ht="15" thickBot="1" x14ac:dyDescent="0.35">
      <c r="A170" s="13" t="s">
        <v>182</v>
      </c>
      <c r="B170" s="22" t="s">
        <v>234</v>
      </c>
      <c r="C170" s="14" t="s">
        <v>235</v>
      </c>
      <c r="D170" s="15" t="s">
        <v>236</v>
      </c>
      <c r="E170" s="16">
        <v>90822792</v>
      </c>
      <c r="H170"/>
    </row>
    <row r="171" spans="1:8" ht="15" thickBot="1" x14ac:dyDescent="0.35">
      <c r="A171" s="6">
        <v>0.79166666666666663</v>
      </c>
      <c r="B171" s="1" t="s">
        <v>42</v>
      </c>
      <c r="C171" s="1">
        <v>41041502021</v>
      </c>
      <c r="D171" s="1" t="s">
        <v>183</v>
      </c>
      <c r="E171" s="1" t="s">
        <v>11</v>
      </c>
      <c r="F171" s="7" t="s">
        <v>184</v>
      </c>
    </row>
    <row r="172" spans="1:8" ht="15" customHeight="1" thickBot="1" x14ac:dyDescent="0.35">
      <c r="A172" s="13" t="s">
        <v>185</v>
      </c>
      <c r="B172" s="22" t="s">
        <v>219</v>
      </c>
      <c r="C172" s="14" t="s">
        <v>220</v>
      </c>
      <c r="D172" s="15" t="s">
        <v>221</v>
      </c>
      <c r="E172" s="16">
        <v>99286601</v>
      </c>
      <c r="H172"/>
    </row>
    <row r="173" spans="1:8" x14ac:dyDescent="0.3">
      <c r="A173" s="6">
        <v>0.41666666666666669</v>
      </c>
      <c r="B173" s="1" t="s">
        <v>64</v>
      </c>
      <c r="C173" s="1">
        <v>41041112050</v>
      </c>
      <c r="D173" s="1" t="s">
        <v>7</v>
      </c>
      <c r="E173" s="1" t="s">
        <v>66</v>
      </c>
      <c r="F173" s="7" t="s">
        <v>163</v>
      </c>
    </row>
    <row r="174" spans="1:8" x14ac:dyDescent="0.3">
      <c r="A174" s="8">
        <v>0.4548611111111111</v>
      </c>
      <c r="B174" s="2" t="s">
        <v>75</v>
      </c>
      <c r="C174" s="2">
        <v>41041310040</v>
      </c>
      <c r="D174" s="2" t="s">
        <v>7</v>
      </c>
      <c r="E174" s="2" t="s">
        <v>23</v>
      </c>
      <c r="F174" s="9" t="s">
        <v>62</v>
      </c>
    </row>
    <row r="175" spans="1:8" x14ac:dyDescent="0.3">
      <c r="A175" s="6">
        <v>0.49652777777777773</v>
      </c>
      <c r="B175" s="1" t="s">
        <v>64</v>
      </c>
      <c r="C175" s="1">
        <v>41041112051</v>
      </c>
      <c r="D175" s="1" t="s">
        <v>7</v>
      </c>
      <c r="E175" s="1" t="s">
        <v>66</v>
      </c>
      <c r="F175" s="7" t="s">
        <v>186</v>
      </c>
    </row>
    <row r="176" spans="1:8" x14ac:dyDescent="0.3">
      <c r="A176" s="8">
        <v>0.53472222222222221</v>
      </c>
      <c r="B176" s="2" t="s">
        <v>57</v>
      </c>
      <c r="C176" s="2">
        <v>41041410055</v>
      </c>
      <c r="D176" s="2" t="s">
        <v>7</v>
      </c>
      <c r="E176" s="2" t="s">
        <v>23</v>
      </c>
      <c r="F176" s="9" t="s">
        <v>35</v>
      </c>
    </row>
    <row r="177" spans="1:8" ht="15" thickBot="1" x14ac:dyDescent="0.35">
      <c r="A177" s="6">
        <v>0.625</v>
      </c>
      <c r="B177" s="1" t="s">
        <v>100</v>
      </c>
      <c r="C177" s="1">
        <v>41033301023</v>
      </c>
      <c r="D177" s="1" t="s">
        <v>7</v>
      </c>
      <c r="E177" s="1" t="s">
        <v>8</v>
      </c>
      <c r="F177" s="7" t="s">
        <v>187</v>
      </c>
    </row>
    <row r="178" spans="1:8" ht="15" thickBot="1" x14ac:dyDescent="0.35">
      <c r="A178" s="13" t="s">
        <v>188</v>
      </c>
      <c r="B178" s="22" t="s">
        <v>228</v>
      </c>
      <c r="C178" s="14" t="s">
        <v>229</v>
      </c>
      <c r="D178" s="15" t="s">
        <v>230</v>
      </c>
      <c r="E178" s="16">
        <v>92403853</v>
      </c>
      <c r="H178"/>
    </row>
    <row r="179" spans="1:8" ht="15" thickBot="1" x14ac:dyDescent="0.35">
      <c r="A179" s="6">
        <v>0.81944444444444453</v>
      </c>
      <c r="B179" s="1" t="s">
        <v>26</v>
      </c>
      <c r="C179" s="1">
        <v>41010301045</v>
      </c>
      <c r="D179" s="1" t="s">
        <v>7</v>
      </c>
      <c r="E179" s="1" t="s">
        <v>8</v>
      </c>
      <c r="F179" s="7" t="s">
        <v>131</v>
      </c>
    </row>
    <row r="180" spans="1:8" ht="15" customHeight="1" thickBot="1" x14ac:dyDescent="0.35">
      <c r="A180" s="13" t="s">
        <v>189</v>
      </c>
      <c r="B180" s="22" t="s">
        <v>225</v>
      </c>
      <c r="C180" s="18" t="s">
        <v>226</v>
      </c>
      <c r="D180" s="15" t="s">
        <v>227</v>
      </c>
      <c r="E180" s="16">
        <v>91140935</v>
      </c>
      <c r="H180"/>
    </row>
    <row r="181" spans="1:8" x14ac:dyDescent="0.3">
      <c r="A181" s="6">
        <v>0.41666666666666669</v>
      </c>
      <c r="B181" s="1" t="s">
        <v>75</v>
      </c>
      <c r="C181" s="1">
        <v>41041310041</v>
      </c>
      <c r="D181" s="1" t="s">
        <v>7</v>
      </c>
      <c r="E181" s="1" t="s">
        <v>23</v>
      </c>
      <c r="F181" s="7" t="s">
        <v>68</v>
      </c>
    </row>
    <row r="182" spans="1:8" x14ac:dyDescent="0.3">
      <c r="A182" s="8">
        <v>0.4548611111111111</v>
      </c>
      <c r="B182" s="2" t="s">
        <v>123</v>
      </c>
      <c r="C182" s="2">
        <v>41031103043</v>
      </c>
      <c r="D182" s="2" t="s">
        <v>65</v>
      </c>
      <c r="E182" s="2" t="s">
        <v>134</v>
      </c>
      <c r="F182" s="9" t="s">
        <v>84</v>
      </c>
    </row>
    <row r="183" spans="1:8" x14ac:dyDescent="0.3">
      <c r="A183" s="6">
        <v>0.4548611111111111</v>
      </c>
      <c r="B183" s="1" t="s">
        <v>57</v>
      </c>
      <c r="C183" s="1">
        <v>41041410060</v>
      </c>
      <c r="D183" s="1" t="s">
        <v>7</v>
      </c>
      <c r="E183" s="1" t="s">
        <v>23</v>
      </c>
      <c r="F183" s="7" t="s">
        <v>118</v>
      </c>
    </row>
    <row r="184" spans="1:8" x14ac:dyDescent="0.3">
      <c r="A184" s="8">
        <v>0.49305555555555558</v>
      </c>
      <c r="B184" s="2" t="s">
        <v>77</v>
      </c>
      <c r="C184" s="2">
        <v>41041412043</v>
      </c>
      <c r="D184" s="2" t="s">
        <v>7</v>
      </c>
      <c r="E184" s="2" t="s">
        <v>32</v>
      </c>
      <c r="F184" s="9" t="s">
        <v>190</v>
      </c>
    </row>
    <row r="185" spans="1:8" x14ac:dyDescent="0.3">
      <c r="A185" s="6">
        <v>0.53125</v>
      </c>
      <c r="B185" s="1" t="s">
        <v>44</v>
      </c>
      <c r="C185" s="1">
        <v>40103163039</v>
      </c>
      <c r="D185" s="1" t="s">
        <v>7</v>
      </c>
      <c r="E185" s="1" t="s">
        <v>23</v>
      </c>
      <c r="F185" s="7" t="s">
        <v>109</v>
      </c>
    </row>
    <row r="186" spans="1:8" x14ac:dyDescent="0.3">
      <c r="A186" s="8">
        <v>0.53472222222222221</v>
      </c>
      <c r="B186" s="2" t="s">
        <v>123</v>
      </c>
      <c r="C186" s="2">
        <v>41031103044</v>
      </c>
      <c r="D186" s="2" t="s">
        <v>65</v>
      </c>
      <c r="E186" s="2" t="s">
        <v>134</v>
      </c>
      <c r="F186" s="9" t="s">
        <v>176</v>
      </c>
    </row>
    <row r="187" spans="1:8" x14ac:dyDescent="0.3">
      <c r="A187" s="6">
        <v>0.57291666666666663</v>
      </c>
      <c r="B187" s="1" t="s">
        <v>125</v>
      </c>
      <c r="C187" s="1">
        <v>41041111039</v>
      </c>
      <c r="D187" s="1" t="s">
        <v>65</v>
      </c>
      <c r="E187" s="1" t="s">
        <v>84</v>
      </c>
      <c r="F187" s="7" t="s">
        <v>191</v>
      </c>
    </row>
    <row r="188" spans="1:8" x14ac:dyDescent="0.3">
      <c r="A188" s="8">
        <v>0.57638888888888895</v>
      </c>
      <c r="B188" s="2" t="s">
        <v>22</v>
      </c>
      <c r="C188" s="2">
        <v>41010501066</v>
      </c>
      <c r="D188" s="2" t="s">
        <v>7</v>
      </c>
      <c r="E188" s="2" t="s">
        <v>23</v>
      </c>
      <c r="F188" s="9" t="s">
        <v>192</v>
      </c>
    </row>
    <row r="189" spans="1:8" x14ac:dyDescent="0.3">
      <c r="A189" s="6">
        <v>0.61111111111111105</v>
      </c>
      <c r="B189" s="1" t="s">
        <v>95</v>
      </c>
      <c r="C189" s="1">
        <v>41041204043</v>
      </c>
      <c r="D189" s="1" t="s">
        <v>65</v>
      </c>
      <c r="E189" s="1" t="s">
        <v>8</v>
      </c>
      <c r="F189" s="7" t="s">
        <v>143</v>
      </c>
    </row>
    <row r="190" spans="1:8" x14ac:dyDescent="0.3">
      <c r="A190" s="8">
        <v>0.64583333333333337</v>
      </c>
      <c r="B190" s="2" t="s">
        <v>26</v>
      </c>
      <c r="C190" s="2">
        <v>41010301050</v>
      </c>
      <c r="D190" s="2" t="s">
        <v>7</v>
      </c>
      <c r="E190" s="2" t="s">
        <v>8</v>
      </c>
      <c r="F190" s="9" t="s">
        <v>193</v>
      </c>
    </row>
    <row r="191" spans="1:8" x14ac:dyDescent="0.3">
      <c r="A191" s="6">
        <v>0.65277777777777779</v>
      </c>
      <c r="B191" s="1" t="s">
        <v>125</v>
      </c>
      <c r="C191" s="1">
        <v>41041111040</v>
      </c>
      <c r="D191" s="1" t="s">
        <v>65</v>
      </c>
      <c r="E191" s="1" t="s">
        <v>84</v>
      </c>
      <c r="F191" s="7" t="s">
        <v>90</v>
      </c>
    </row>
    <row r="192" spans="1:8" x14ac:dyDescent="0.3">
      <c r="A192" s="8">
        <v>0.69097222222222221</v>
      </c>
      <c r="B192" s="2" t="s">
        <v>95</v>
      </c>
      <c r="C192" s="2">
        <v>41041204044</v>
      </c>
      <c r="D192" s="2" t="s">
        <v>65</v>
      </c>
      <c r="E192" s="2" t="s">
        <v>8</v>
      </c>
      <c r="F192" s="9" t="s">
        <v>194</v>
      </c>
    </row>
    <row r="193" spans="1:12" ht="15" thickBot="1" x14ac:dyDescent="0.35">
      <c r="A193" s="6">
        <v>0.72916666666666663</v>
      </c>
      <c r="B193" s="1" t="s">
        <v>53</v>
      </c>
      <c r="C193" s="1">
        <v>41041309057</v>
      </c>
      <c r="D193" s="1" t="s">
        <v>65</v>
      </c>
      <c r="E193" s="1" t="s">
        <v>32</v>
      </c>
      <c r="F193" s="7" t="s">
        <v>195</v>
      </c>
    </row>
    <row r="194" spans="1:12" ht="15" thickBot="1" x14ac:dyDescent="0.35">
      <c r="A194" s="13" t="s">
        <v>196</v>
      </c>
      <c r="B194" s="22" t="s">
        <v>249</v>
      </c>
      <c r="C194" s="14" t="s">
        <v>244</v>
      </c>
      <c r="D194" s="15" t="s">
        <v>245</v>
      </c>
      <c r="E194" s="16">
        <v>95083904</v>
      </c>
      <c r="H194"/>
    </row>
    <row r="195" spans="1:12" ht="15" thickBot="1" x14ac:dyDescent="0.35">
      <c r="A195" s="6">
        <v>0.8125</v>
      </c>
      <c r="B195" s="1" t="s">
        <v>40</v>
      </c>
      <c r="C195" s="1">
        <v>41031503040</v>
      </c>
      <c r="D195" s="1" t="s">
        <v>61</v>
      </c>
      <c r="E195" s="1" t="s">
        <v>8</v>
      </c>
      <c r="F195" s="7" t="s">
        <v>197</v>
      </c>
    </row>
    <row r="196" spans="1:12" ht="15" customHeight="1" thickBot="1" x14ac:dyDescent="0.35">
      <c r="A196" s="13" t="s">
        <v>198</v>
      </c>
      <c r="B196" s="22" t="s">
        <v>252</v>
      </c>
      <c r="C196" s="18" t="s">
        <v>253</v>
      </c>
      <c r="D196" s="15" t="s">
        <v>254</v>
      </c>
      <c r="E196" s="16">
        <v>91140935</v>
      </c>
      <c r="H196"/>
    </row>
    <row r="197" spans="1:12" x14ac:dyDescent="0.3">
      <c r="A197" s="6">
        <v>0.41666666666666669</v>
      </c>
      <c r="B197" s="1" t="s">
        <v>112</v>
      </c>
      <c r="C197" s="1">
        <v>41031003048</v>
      </c>
      <c r="D197" s="1" t="s">
        <v>65</v>
      </c>
      <c r="E197" s="1" t="s">
        <v>50</v>
      </c>
      <c r="F197" s="7" t="s">
        <v>199</v>
      </c>
    </row>
    <row r="198" spans="1:12" x14ac:dyDescent="0.3">
      <c r="A198" s="8">
        <v>0.41666666666666669</v>
      </c>
      <c r="B198" s="2" t="s">
        <v>69</v>
      </c>
      <c r="C198" s="2">
        <v>41041211049</v>
      </c>
      <c r="D198" s="2" t="s">
        <v>7</v>
      </c>
      <c r="E198" s="2" t="s">
        <v>23</v>
      </c>
      <c r="F198" s="29" t="s">
        <v>200</v>
      </c>
      <c r="G198" s="31"/>
      <c r="H198" s="27"/>
      <c r="I198" s="26"/>
      <c r="J198" s="32"/>
      <c r="K198" s="33"/>
      <c r="L198" s="31"/>
    </row>
    <row r="199" spans="1:12" x14ac:dyDescent="0.3">
      <c r="A199" s="6">
        <v>0.44444444444444442</v>
      </c>
      <c r="B199" s="1" t="s">
        <v>133</v>
      </c>
      <c r="C199" s="1">
        <v>41041007043</v>
      </c>
      <c r="D199" s="1" t="s">
        <v>65</v>
      </c>
      <c r="E199" s="1" t="s">
        <v>50</v>
      </c>
      <c r="F199" s="30" t="s">
        <v>199</v>
      </c>
      <c r="G199" s="35"/>
      <c r="H199" s="34"/>
      <c r="I199" s="35"/>
      <c r="J199" s="35"/>
      <c r="K199" s="35"/>
      <c r="L199" s="35"/>
    </row>
    <row r="200" spans="1:12" x14ac:dyDescent="0.3">
      <c r="A200" s="8">
        <v>0.4548611111111111</v>
      </c>
      <c r="B200" s="2" t="s">
        <v>34</v>
      </c>
      <c r="C200" s="2">
        <v>41031305061</v>
      </c>
      <c r="D200" s="2" t="s">
        <v>7</v>
      </c>
      <c r="E200" s="2" t="s">
        <v>23</v>
      </c>
      <c r="F200" s="9" t="s">
        <v>78</v>
      </c>
    </row>
    <row r="201" spans="1:12" x14ac:dyDescent="0.3">
      <c r="A201" s="6">
        <v>0.47222222222222227</v>
      </c>
      <c r="B201" s="1" t="s">
        <v>112</v>
      </c>
      <c r="C201" s="1">
        <v>41031003049</v>
      </c>
      <c r="D201" s="1" t="s">
        <v>65</v>
      </c>
      <c r="E201" s="1" t="s">
        <v>50</v>
      </c>
      <c r="F201" s="7" t="s">
        <v>138</v>
      </c>
    </row>
    <row r="202" spans="1:12" x14ac:dyDescent="0.3">
      <c r="A202" s="8">
        <v>0.49305555555555558</v>
      </c>
      <c r="B202" s="2" t="s">
        <v>69</v>
      </c>
      <c r="C202" s="2">
        <v>41041211048</v>
      </c>
      <c r="D202" s="2" t="s">
        <v>7</v>
      </c>
      <c r="E202" s="2" t="s">
        <v>23</v>
      </c>
      <c r="F202" s="9" t="s">
        <v>201</v>
      </c>
    </row>
    <row r="203" spans="1:12" x14ac:dyDescent="0.3">
      <c r="A203" s="6">
        <v>0.5</v>
      </c>
      <c r="B203" s="1" t="s">
        <v>133</v>
      </c>
      <c r="C203" s="1">
        <v>41041007044</v>
      </c>
      <c r="D203" s="1" t="s">
        <v>65</v>
      </c>
      <c r="E203" s="1" t="s">
        <v>50</v>
      </c>
      <c r="F203" s="7" t="s">
        <v>52</v>
      </c>
    </row>
    <row r="204" spans="1:12" x14ac:dyDescent="0.3">
      <c r="A204" s="8">
        <v>0.52777777777777779</v>
      </c>
      <c r="B204" s="2" t="s">
        <v>123</v>
      </c>
      <c r="C204" s="2">
        <v>41031103048</v>
      </c>
      <c r="D204" s="2" t="s">
        <v>65</v>
      </c>
      <c r="E204" s="2" t="s">
        <v>84</v>
      </c>
      <c r="F204" s="9" t="s">
        <v>159</v>
      </c>
    </row>
    <row r="205" spans="1:12" x14ac:dyDescent="0.3">
      <c r="A205" s="6">
        <v>0.53472222222222221</v>
      </c>
      <c r="B205" s="1" t="s">
        <v>40</v>
      </c>
      <c r="C205" s="1">
        <v>41031503085</v>
      </c>
      <c r="D205" s="1" t="s">
        <v>7</v>
      </c>
      <c r="E205" s="1" t="s">
        <v>8</v>
      </c>
      <c r="F205" s="7" t="s">
        <v>202</v>
      </c>
    </row>
    <row r="206" spans="1:12" x14ac:dyDescent="0.3">
      <c r="A206" s="8">
        <v>0.57986111111111105</v>
      </c>
      <c r="B206" s="2" t="s">
        <v>22</v>
      </c>
      <c r="C206" s="2">
        <v>41010501072</v>
      </c>
      <c r="D206" s="2" t="s">
        <v>7</v>
      </c>
      <c r="E206" s="2" t="s">
        <v>23</v>
      </c>
      <c r="F206" s="9" t="s">
        <v>203</v>
      </c>
    </row>
    <row r="207" spans="1:12" x14ac:dyDescent="0.3">
      <c r="A207" s="6">
        <v>0.60763888888888895</v>
      </c>
      <c r="B207" s="1" t="s">
        <v>123</v>
      </c>
      <c r="C207" s="1">
        <v>41031103049</v>
      </c>
      <c r="D207" s="1" t="s">
        <v>65</v>
      </c>
      <c r="E207" s="1" t="s">
        <v>84</v>
      </c>
      <c r="F207" s="7" t="s">
        <v>51</v>
      </c>
    </row>
    <row r="208" spans="1:12" x14ac:dyDescent="0.3">
      <c r="A208" s="8">
        <v>0.64583333333333337</v>
      </c>
      <c r="B208" s="2" t="s">
        <v>127</v>
      </c>
      <c r="C208" s="2">
        <v>41031105049</v>
      </c>
      <c r="D208" s="2" t="s">
        <v>65</v>
      </c>
      <c r="E208" s="2" t="s">
        <v>66</v>
      </c>
      <c r="F208" s="9" t="s">
        <v>204</v>
      </c>
    </row>
    <row r="209" spans="1:8" x14ac:dyDescent="0.3">
      <c r="A209" s="6">
        <v>0.68402777777777779</v>
      </c>
      <c r="B209" s="1" t="s">
        <v>97</v>
      </c>
      <c r="C209" s="1">
        <v>41031204054</v>
      </c>
      <c r="D209" s="1" t="s">
        <v>65</v>
      </c>
      <c r="E209" s="1" t="s">
        <v>23</v>
      </c>
      <c r="F209" s="7" t="s">
        <v>205</v>
      </c>
    </row>
    <row r="210" spans="1:8" x14ac:dyDescent="0.3">
      <c r="A210" s="8">
        <v>0.72222222222222221</v>
      </c>
      <c r="B210" s="2" t="s">
        <v>31</v>
      </c>
      <c r="C210" s="2">
        <v>41031304064</v>
      </c>
      <c r="D210" s="2" t="s">
        <v>65</v>
      </c>
      <c r="E210" s="2" t="s">
        <v>32</v>
      </c>
      <c r="F210" s="9" t="s">
        <v>206</v>
      </c>
    </row>
    <row r="211" spans="1:8" ht="15" thickBot="1" x14ac:dyDescent="0.35">
      <c r="A211" s="10">
        <v>0.76041666666666663</v>
      </c>
      <c r="B211" s="11" t="s">
        <v>97</v>
      </c>
      <c r="C211" s="11">
        <v>41031204055</v>
      </c>
      <c r="D211" s="11" t="s">
        <v>65</v>
      </c>
      <c r="E211" s="11" t="s">
        <v>23</v>
      </c>
      <c r="F211" s="12" t="s">
        <v>104</v>
      </c>
      <c r="H211"/>
    </row>
    <row r="215" spans="1:8" x14ac:dyDescent="0.3">
      <c r="A215" t="s">
        <v>250</v>
      </c>
    </row>
  </sheetData>
  <hyperlinks>
    <hyperlink ref="B3" r:id="rId1" display="http://www.handball.no/system/kamper/turnering/?turnid=368626"/>
    <hyperlink ref="C3" r:id="rId2" display="http://www.handball.no/system/kamper/kamp/?matchid=6404390"/>
    <hyperlink ref="D3" r:id="rId3" display="http://www.handball.no/system/anlegg/?venueUnitId=11813"/>
    <hyperlink ref="E3" r:id="rId4" display="http://www.handball.no/system/kamper/lag/?lagid=497307"/>
    <hyperlink ref="F3" r:id="rId5" display="http://www.handball.no/system/kamper/lag/?lagid=558777"/>
    <hyperlink ref="B4" r:id="rId6" display="http://www.handball.no/system/kamper/turnering/?turnid=368659"/>
    <hyperlink ref="C4" r:id="rId7" display="http://www.handball.no/system/kamper/kamp/?matchid=6413579"/>
    <hyperlink ref="D4" r:id="rId8" display="http://www.handball.no/system/anlegg/?venueUnitId=11813"/>
    <hyperlink ref="E4" r:id="rId9" display="http://www.handball.no/system/kamper/lag/?lagid=816850"/>
    <hyperlink ref="F4" r:id="rId10" display="http://www.handball.no/system/kamper/lag/?lagid=823295"/>
    <hyperlink ref="B5" r:id="rId11" display="http://www.handball.no/system/kamper/turnering/?turnid=368675"/>
    <hyperlink ref="C5" r:id="rId12" display="http://www.handball.no/system/kamper/kamp/?matchid=6404626"/>
    <hyperlink ref="D5" r:id="rId13" display="http://www.handball.no/system/anlegg/?venueUnitId=11813"/>
    <hyperlink ref="E5" r:id="rId14" display="http://www.handball.no/system/kamper/lag/?lagid=583046"/>
    <hyperlink ref="F5" r:id="rId15" display="http://www.handball.no/system/kamper/lag/?lagid=558744"/>
    <hyperlink ref="B6" r:id="rId16" display="http://www.handball.no/system/kamper/turnering/?turnid=368678"/>
    <hyperlink ref="C6" r:id="rId17" display="http://www.handball.no/system/kamper/kamp/?matchid=6418088"/>
    <hyperlink ref="D6" r:id="rId18" display="http://www.handball.no/system/anlegg/?venueUnitId=11813"/>
    <hyperlink ref="E6" r:id="rId19" display="http://www.handball.no/system/kamper/lag/?lagid=473139"/>
    <hyperlink ref="F6" r:id="rId20" display="http://www.handball.no/system/kamper/lag/?lagid=582472"/>
    <hyperlink ref="B7" r:id="rId21" display="http://www.handball.no/system/kamper/turnering/?turnid=368511"/>
    <hyperlink ref="C7" r:id="rId22" display="http://www.handball.no/system/kamper/kamp/?matchid=6407308"/>
    <hyperlink ref="D7" r:id="rId23" display="http://www.handball.no/system/anlegg/?venueUnitId=11813"/>
    <hyperlink ref="E7" r:id="rId24" display="http://www.handball.no/system/kamper/lag/?lagid=443396"/>
    <hyperlink ref="F7" r:id="rId25" display="http://www.handball.no/system/kamper/lag/?lagid=497572"/>
    <hyperlink ref="B9" r:id="rId26" display="http://www.handball.no/system/kamper/turnering/?turnid=368675"/>
    <hyperlink ref="C9" r:id="rId27" display="http://www.handball.no/system/kamper/kamp/?matchid=6404639"/>
    <hyperlink ref="D9" r:id="rId28" display="http://www.handball.no/system/anlegg/?venueUnitId=11813"/>
    <hyperlink ref="E9" r:id="rId29" display="http://www.handball.no/system/kamper/lag/?lagid=583046"/>
    <hyperlink ref="F9" r:id="rId30" display="http://www.handball.no/system/kamper/lag/?lagid=582563"/>
    <hyperlink ref="B11" r:id="rId31" display="http://www.handball.no/system/kamper/turnering/?turnid=368526"/>
    <hyperlink ref="C11" r:id="rId32" display="http://www.handball.no/system/kamper/kamp/?matchid=6405158"/>
    <hyperlink ref="D11" r:id="rId33" display="http://www.handball.no/system/anlegg/?venueUnitId=11813"/>
    <hyperlink ref="E11" r:id="rId34" display="http://www.handball.no/system/kamper/lag/?lagid=811914"/>
    <hyperlink ref="F11" r:id="rId35" display="http://www.handball.no/system/kamper/lag/?lagid=225375"/>
    <hyperlink ref="B12" r:id="rId36" display="http://www.handball.no/system/kamper/turnering/?turnid=368511"/>
    <hyperlink ref="C12" r:id="rId37" display="http://www.handball.no/system/kamper/kamp/?matchid=6407286"/>
    <hyperlink ref="D12" r:id="rId38" display="http://www.handball.no/system/anlegg/?venueUnitId=11813"/>
    <hyperlink ref="E12" r:id="rId39" display="http://www.handball.no/system/kamper/lag/?lagid=443396"/>
    <hyperlink ref="F12" r:id="rId40" display="http://www.handball.no/system/kamper/lag/?lagid=775309"/>
    <hyperlink ref="B13" r:id="rId41" display="http://www.handball.no/system/kamper/turnering/?turnid=368520"/>
    <hyperlink ref="C13" r:id="rId42" display="http://www.handball.no/system/kamper/kamp/?matchid=6404816"/>
    <hyperlink ref="D13" r:id="rId43" display="http://www.handball.no/system/anlegg/?venueUnitId=11813"/>
    <hyperlink ref="E13" r:id="rId44" display="http://www.handball.no/system/kamper/lag/?lagid=224030"/>
    <hyperlink ref="F13" r:id="rId45" display="http://www.handball.no/system/kamper/lag/?lagid=682475"/>
    <hyperlink ref="B15" r:id="rId46" display="http://www.handball.no/system/kamper/turnering/?turnid=368577"/>
    <hyperlink ref="C15" r:id="rId47" display="http://www.handball.no/system/kamper/kamp/?matchid=6403128"/>
    <hyperlink ref="D15" r:id="rId48" display="http://www.handball.no/system/anlegg/?venueUnitId=11813"/>
    <hyperlink ref="E15" r:id="rId49" display="http://www.handball.no/system/kamper/lag/?lagid=443318"/>
    <hyperlink ref="F15" r:id="rId50" display="http://www.handball.no/system/kamper/lag/?lagid=441700"/>
    <hyperlink ref="B16" r:id="rId51" display="http://www.handball.no/system/kamper/turnering/?turnid=368580"/>
    <hyperlink ref="C16" r:id="rId52" display="http://www.handball.no/system/kamper/kamp/?matchid=6403634"/>
    <hyperlink ref="D16" r:id="rId53" display="http://www.handball.no/system/anlegg/?venueUnitId=11813"/>
    <hyperlink ref="E16" r:id="rId54" display="http://www.handball.no/system/kamper/lag/?lagid=816583"/>
    <hyperlink ref="F16" r:id="rId55" display="http://www.handball.no/system/kamper/lag/?lagid=814478"/>
    <hyperlink ref="B17" r:id="rId56" display="http://www.handball.no/system/kamper/turnering/?turnid=368581"/>
    <hyperlink ref="C17" r:id="rId57" display="http://www.handball.no/system/kamper/kamp/?matchid=6403747"/>
    <hyperlink ref="D17" r:id="rId58" display="http://www.handball.no/system/anlegg/?venueUnitId=11813"/>
    <hyperlink ref="E17" r:id="rId59" display="http://www.handball.no/system/kamper/lag/?lagid=497226"/>
    <hyperlink ref="F17" r:id="rId60" display="http://www.handball.no/system/kamper/lag/?lagid=812535"/>
    <hyperlink ref="B18" r:id="rId61" display="http://www.handball.no/system/kamper/turnering/?turnid=368585"/>
    <hyperlink ref="C18" r:id="rId62" display="http://www.handball.no/system/kamper/kamp/?matchid=6415433"/>
    <hyperlink ref="D18" r:id="rId63" display="http://www.handball.no/system/anlegg/?venueUnitId=11813"/>
    <hyperlink ref="E18" r:id="rId64" display="http://www.handball.no/system/kamper/lag/?lagid=443400"/>
    <hyperlink ref="F18" r:id="rId65" display="http://www.handball.no/system/kamper/lag/?lagid=443399"/>
    <hyperlink ref="B19" r:id="rId66" display="http://www.handball.no/system/kamper/turnering/?turnid=368603"/>
    <hyperlink ref="C19" r:id="rId67" display="http://www.handball.no/system/kamper/kamp/?matchid=6416409"/>
    <hyperlink ref="D19" r:id="rId68" display="http://www.handball.no/system/anlegg/?venueUnitId=11813"/>
    <hyperlink ref="E19" r:id="rId69" display="http://www.handball.no/system/kamper/lag/?lagid=443397"/>
    <hyperlink ref="F19" r:id="rId70" display="http://www.handball.no/system/kamper/lag/?lagid=443575"/>
    <hyperlink ref="B20" r:id="rId71" display="http://www.handball.no/system/kamper/turnering/?turnid=368625"/>
    <hyperlink ref="C20" r:id="rId72" display="http://www.handball.no/system/kamper/kamp/?matchid=6404292"/>
    <hyperlink ref="D20" r:id="rId73" display="http://www.handball.no/system/anlegg/?venueUnitId=11813"/>
    <hyperlink ref="E20" r:id="rId74" display="http://www.handball.no/system/kamper/lag/?lagid=497227"/>
    <hyperlink ref="F20" r:id="rId75" display="http://www.handball.no/system/kamper/lag/?lagid=815657"/>
    <hyperlink ref="B21" r:id="rId76" display="http://www.handball.no/system/kamper/turnering/?turnid=368616"/>
    <hyperlink ref="C21" r:id="rId77" display="http://www.handball.no/system/kamper/kamp/?matchid=6417417"/>
    <hyperlink ref="D21" r:id="rId78" display="http://www.handball.no/system/anlegg/?venueUnitId=11813"/>
    <hyperlink ref="E21" r:id="rId79" display="http://www.handball.no/system/kamper/lag/?lagid=816846"/>
    <hyperlink ref="F21" r:id="rId80" display="http://www.handball.no/system/kamper/lag/?lagid=454096"/>
    <hyperlink ref="B22" r:id="rId81" display="http://www.handball.no/system/kamper/turnering/?turnid=368628"/>
    <hyperlink ref="C22" r:id="rId82" display="http://www.handball.no/system/kamper/kamp/?matchid=6404550"/>
    <hyperlink ref="D22" r:id="rId83" display="http://www.handball.no/system/anlegg/?venueUnitId=11813"/>
    <hyperlink ref="E22" r:id="rId84" display="http://www.handball.no/system/kamper/lag/?lagid=611722"/>
    <hyperlink ref="F22" r:id="rId85" display="http://www.handball.no/system/kamper/lag/?lagid=823550"/>
    <hyperlink ref="B23" r:id="rId86" display="http://www.handball.no/system/kamper/turnering/?turnid=368656"/>
    <hyperlink ref="C23" r:id="rId87" display="http://www.handball.no/system/kamper/kamp/?matchid=6414517"/>
    <hyperlink ref="D23" r:id="rId88" display="http://www.handball.no/system/anlegg/?venueUnitId=11813"/>
    <hyperlink ref="E23" r:id="rId89" display="http://www.handball.no/system/kamper/lag/?lagid=443422"/>
    <hyperlink ref="F23" r:id="rId90" display="http://www.handball.no/system/kamper/lag/?lagid=443533"/>
    <hyperlink ref="B25" r:id="rId91" display="http://www.handball.no/system/kamper/turnering/?turnid=368548"/>
    <hyperlink ref="C25" r:id="rId92" display="http://www.handball.no/system/kamper/kamp/?matchid=6410973"/>
    <hyperlink ref="D25" r:id="rId93" display="http://www.handball.no/system/anlegg/?venueUnitId=11813"/>
    <hyperlink ref="E25" r:id="rId94" display="http://www.handball.no/system/kamper/lag/?lagid=442427"/>
    <hyperlink ref="F25" r:id="rId95" display="http://www.handball.no/system/kamper/lag/?lagid=442343"/>
    <hyperlink ref="B26" r:id="rId96" display="http://www.handball.no/system/kamper/turnering/?turnid=368548"/>
    <hyperlink ref="C26" r:id="rId97" display="http://www.handball.no/system/kamper/kamp/?matchid=6410974"/>
    <hyperlink ref="D26" r:id="rId98" display="http://www.handball.no/system/anlegg/?venueUnitId=11813"/>
    <hyperlink ref="E26" r:id="rId99" display="http://www.handball.no/system/kamper/lag/?lagid=442427"/>
    <hyperlink ref="F26" r:id="rId100" display="http://www.handball.no/system/kamper/lag/?lagid=605080"/>
    <hyperlink ref="B27" r:id="rId101" display="http://www.handball.no/system/kamper/turnering/?turnid=368590"/>
    <hyperlink ref="C27" r:id="rId102" display="http://www.handball.no/system/kamper/kamp/?matchid=6415944"/>
    <hyperlink ref="D27" r:id="rId103" display="http://www.handball.no/system/anlegg/?venueUnitId=11813"/>
    <hyperlink ref="E27" r:id="rId104" display="http://www.handball.no/system/kamper/lag/?lagid=472645"/>
    <hyperlink ref="F27" r:id="rId105" display="http://www.handball.no/system/kamper/lag/?lagid=697714"/>
    <hyperlink ref="B28" r:id="rId106" display="http://www.handball.no/system/kamper/turnering/?turnid=368598"/>
    <hyperlink ref="C28" r:id="rId107" display="http://www.handball.no/system/kamper/kamp/?matchid=6403998"/>
    <hyperlink ref="D28" r:id="rId108" display="http://www.handball.no/system/anlegg/?venueUnitId=11813"/>
    <hyperlink ref="E28" r:id="rId109" display="http://www.handball.no/system/kamper/lag/?lagid=473433"/>
    <hyperlink ref="F28" r:id="rId110" display="http://www.handball.no/system/kamper/lag/?lagid=816058"/>
    <hyperlink ref="B29" r:id="rId111" display="http://www.handball.no/system/kamper/turnering/?turnid=368612"/>
    <hyperlink ref="C29" r:id="rId112" display="http://www.handball.no/system/kamper/kamp/?matchid=6417068"/>
    <hyperlink ref="D29" r:id="rId113" display="http://www.handball.no/system/anlegg/?venueUnitId=11813"/>
    <hyperlink ref="E29" r:id="rId114" display="http://www.handball.no/system/kamper/lag/?lagid=452798"/>
    <hyperlink ref="F29" r:id="rId115" display="http://www.handball.no/system/kamper/lag/?lagid=582503"/>
    <hyperlink ref="B30" r:id="rId116" display="http://www.handball.no/system/kamper/turnering/?turnid=368659"/>
    <hyperlink ref="C30" r:id="rId117" display="http://www.handball.no/system/kamper/kamp/?matchid=6413592"/>
    <hyperlink ref="D30" r:id="rId118" display="http://www.handball.no/system/anlegg/?venueUnitId=11813"/>
    <hyperlink ref="E30" r:id="rId119" display="http://www.handball.no/system/kamper/lag/?lagid=816850"/>
    <hyperlink ref="F30" r:id="rId120" display="http://www.handball.no/system/kamper/lag/?lagid=814129"/>
    <hyperlink ref="B32" r:id="rId121" display="http://www.handball.no/system/kamper/turnering/?turnid=368585"/>
    <hyperlink ref="C32" r:id="rId122" display="http://www.handball.no/system/kamper/kamp/?matchid=6415444"/>
    <hyperlink ref="D32" r:id="rId123" display="http://www.handball.no/system/anlegg/?venueUnitId=4074"/>
    <hyperlink ref="E32" r:id="rId124" display="http://www.handball.no/system/kamper/lag/?lagid=443400"/>
    <hyperlink ref="F32" r:id="rId125" display="http://www.handball.no/system/kamper/lag/?lagid=822294"/>
    <hyperlink ref="B34" r:id="rId126" display="http://www.handball.no/system/kamper/turnering/?turnid=369003"/>
    <hyperlink ref="C34" r:id="rId127" display="http://www.handball.no/system/kamper/kamp/?matchid=6411950"/>
    <hyperlink ref="D34" r:id="rId128" display="http://www.handball.no/system/anlegg/?venueUnitId=11813"/>
    <hyperlink ref="E34" r:id="rId129" display="http://www.handball.no/system/kamper/lag/?lagid=497225"/>
    <hyperlink ref="F34" r:id="rId130" display="http://www.handball.no/system/kamper/lag/?lagid=453964"/>
    <hyperlink ref="B35" r:id="rId131" display="http://www.handball.no/system/kamper/turnering/?turnid=368616"/>
    <hyperlink ref="C35" r:id="rId132" display="http://www.handball.no/system/kamper/kamp/?matchid=6417428"/>
    <hyperlink ref="D35" r:id="rId133" display="http://www.handball.no/system/anlegg/?venueUnitId=11813"/>
    <hyperlink ref="E35" r:id="rId134" display="http://www.handball.no/system/kamper/lag/?lagid=816846"/>
    <hyperlink ref="F35" r:id="rId135" display="http://www.handball.no/system/kamper/lag/?lagid=531474"/>
    <hyperlink ref="B36" r:id="rId136" display="http://www.handball.no/system/kamper/turnering/?turnid=368568"/>
    <hyperlink ref="C36" r:id="rId137" display="http://www.handball.no/system/kamper/kamp/?matchid=6414099"/>
    <hyperlink ref="D36" r:id="rId138" display="http://www.handball.no/system/anlegg/?venueUnitId=11813"/>
    <hyperlink ref="E36" r:id="rId139" display="http://www.handball.no/system/kamper/lag/?lagid=443589"/>
    <hyperlink ref="F36" r:id="rId140" display="http://www.handball.no/system/kamper/lag/?lagid=531557"/>
    <hyperlink ref="B37" r:id="rId141" display="http://www.handball.no/system/kamper/turnering/?turnid=368625"/>
    <hyperlink ref="C37" r:id="rId142" display="http://www.handball.no/system/kamper/kamp/?matchid=6404307"/>
    <hyperlink ref="D37" r:id="rId143" display="http://www.handball.no/system/anlegg/?venueUnitId=11813"/>
    <hyperlink ref="E37" r:id="rId144" display="http://www.handball.no/system/kamper/lag/?lagid=497227"/>
    <hyperlink ref="F37" r:id="rId145" display="http://www.handball.no/system/kamper/lag/?lagid=611752"/>
    <hyperlink ref="B38" r:id="rId146" display="http://www.handball.no/system/kamper/turnering/?turnid=369003"/>
    <hyperlink ref="C38" r:id="rId147" display="http://www.handball.no/system/kamper/kamp/?matchid=6411951"/>
    <hyperlink ref="D38" r:id="rId148" display="http://www.handball.no/system/anlegg/?venueUnitId=11813"/>
    <hyperlink ref="E38" r:id="rId149" display="http://www.handball.no/system/kamper/lag/?lagid=497225"/>
    <hyperlink ref="F38" r:id="rId150" display="http://www.handball.no/system/kamper/lag/?lagid=603103"/>
    <hyperlink ref="B39" r:id="rId151" display="http://www.handball.no/system/kamper/turnering/?turnid=368656"/>
    <hyperlink ref="C39" r:id="rId152" display="http://www.handball.no/system/kamper/kamp/?matchid=6414528"/>
    <hyperlink ref="D39" r:id="rId153" display="http://www.handball.no/system/anlegg/?venueUnitId=11813"/>
    <hyperlink ref="E39" r:id="rId154" display="http://www.handball.no/system/kamper/lag/?lagid=443422"/>
    <hyperlink ref="F39" r:id="rId155" display="http://www.handball.no/system/kamper/lag/?lagid=443570"/>
    <hyperlink ref="B40" r:id="rId156" display="http://www.handball.no/system/kamper/turnering/?turnid=368568"/>
    <hyperlink ref="C40" r:id="rId157" display="http://www.handball.no/system/kamper/kamp/?matchid=6414100"/>
    <hyperlink ref="D40" r:id="rId158" display="http://www.handball.no/system/anlegg/?venueUnitId=11813"/>
    <hyperlink ref="E40" r:id="rId159" display="http://www.handball.no/system/kamper/lag/?lagid=443589"/>
    <hyperlink ref="F40" r:id="rId160" display="http://www.handball.no/system/kamper/lag/?lagid=441840"/>
    <hyperlink ref="B41" r:id="rId161" display="http://www.handball.no/system/kamper/turnering/?turnid=368628"/>
    <hyperlink ref="C41" r:id="rId162" display="http://www.handball.no/system/kamper/kamp/?matchid=6404559"/>
    <hyperlink ref="D41" r:id="rId163" display="http://www.handball.no/system/anlegg/?venueUnitId=11813"/>
    <hyperlink ref="E41" r:id="rId164" display="http://www.handball.no/system/kamper/lag/?lagid=611722"/>
    <hyperlink ref="F41" r:id="rId165" display="http://www.handball.no/system/kamper/lag/?lagid=558970"/>
    <hyperlink ref="B42" r:id="rId166" display="http://www.handball.no/system/kamper/turnering/?turnid=368577"/>
    <hyperlink ref="C42" r:id="rId167" display="http://www.handball.no/system/kamper/kamp/?matchid=6403139"/>
    <hyperlink ref="D42" r:id="rId168" display="http://www.handball.no/system/anlegg/?venueUnitId=11813"/>
    <hyperlink ref="E42" r:id="rId169" display="http://www.handball.no/system/kamper/lag/?lagid=443318"/>
    <hyperlink ref="F42" r:id="rId170" display="http://www.handball.no/system/kamper/lag/?lagid=816710"/>
    <hyperlink ref="B43" r:id="rId171" display="http://www.handball.no/system/kamper/turnering/?turnid=368626"/>
    <hyperlink ref="C43" r:id="rId172" display="http://www.handball.no/system/kamper/kamp/?matchid=6404416"/>
    <hyperlink ref="D43" r:id="rId173" display="http://www.handball.no/system/anlegg/?venueUnitId=11813"/>
    <hyperlink ref="E43" r:id="rId174" display="http://www.handball.no/system/kamper/lag/?lagid=497307"/>
    <hyperlink ref="F43" r:id="rId175" display="http://www.handball.no/system/kamper/lag/?lagid=815655"/>
    <hyperlink ref="B44" r:id="rId176" display="http://www.handball.no/system/kamper/turnering/?turnid=368580"/>
    <hyperlink ref="C44" r:id="rId177" display="http://www.handball.no/system/kamper/kamp/?matchid=6403645"/>
    <hyperlink ref="D44" r:id="rId178" display="http://www.handball.no/system/anlegg/?venueUnitId=11813"/>
    <hyperlink ref="E44" r:id="rId179" display="http://www.handball.no/system/kamper/lag/?lagid=816583"/>
    <hyperlink ref="F44" r:id="rId180" display="http://www.handball.no/system/kamper/lag/?lagid=812534"/>
    <hyperlink ref="B45" r:id="rId181" display="http://www.handball.no/system/kamper/turnering/?turnid=368678"/>
    <hyperlink ref="C45" r:id="rId182" display="http://www.handball.no/system/kamper/kamp/?matchid=6418097"/>
    <hyperlink ref="D45" r:id="rId183" display="http://www.handball.no/system/anlegg/?venueUnitId=11813"/>
    <hyperlink ref="E45" r:id="rId184" display="http://www.handball.no/system/kamper/lag/?lagid=473139"/>
    <hyperlink ref="F45" r:id="rId185" display="http://www.handball.no/system/kamper/lag/?lagid=815792"/>
    <hyperlink ref="B46" r:id="rId186" display="http://www.handball.no/system/kamper/turnering/?turnid=368591"/>
    <hyperlink ref="C46" r:id="rId187" display="http://www.handball.no/system/kamper/kamp/?matchid=6416047"/>
    <hyperlink ref="D46" r:id="rId188" display="http://www.handball.no/system/anlegg/?venueUnitId=11813"/>
    <hyperlink ref="E46" r:id="rId189" display="http://www.handball.no/system/kamper/lag/?lagid=443633"/>
    <hyperlink ref="F46" r:id="rId190" display="http://www.handball.no/system/kamper/lag/?lagid=814943"/>
    <hyperlink ref="B47" r:id="rId191" display="http://www.handball.no/system/kamper/turnering/?turnid=368603"/>
    <hyperlink ref="C47" r:id="rId192" display="http://www.handball.no/system/kamper/kamp/?matchid=6416420"/>
    <hyperlink ref="D47" r:id="rId193" display="http://www.handball.no/system/anlegg/?venueUnitId=11813"/>
    <hyperlink ref="E47" r:id="rId194" display="http://www.handball.no/system/kamper/lag/?lagid=443397"/>
    <hyperlink ref="F47" r:id="rId195" display="http://www.handball.no/system/kamper/lag/?lagid=473514"/>
    <hyperlink ref="B48" r:id="rId196" display="http://www.handball.no/system/kamper/turnering/?turnid=368614"/>
    <hyperlink ref="C48" r:id="rId197" display="http://www.handball.no/system/kamper/kamp/?matchid=6417272"/>
    <hyperlink ref="D48" r:id="rId198" display="http://www.handball.no/system/anlegg/?venueUnitId=11813"/>
    <hyperlink ref="E48" r:id="rId199" display="http://www.handball.no/system/kamper/lag/?lagid=822400"/>
    <hyperlink ref="F48" r:id="rId200" display="http://www.handball.no/system/kamper/lag/?lagid=813138"/>
    <hyperlink ref="B49" r:id="rId201" display="http://www.handball.no/system/kamper/turnering/?turnid=368526"/>
    <hyperlink ref="C49" r:id="rId202" display="http://www.handball.no/system/kamper/kamp/?matchid=6405171"/>
    <hyperlink ref="D49" r:id="rId203" display="http://www.handball.no/system/anlegg/?venueUnitId=11813"/>
    <hyperlink ref="E49" r:id="rId204" display="http://www.handball.no/system/kamper/lag/?lagid=811914"/>
    <hyperlink ref="F49" r:id="rId205" display="http://www.handball.no/system/kamper/lag/?lagid=454133"/>
    <hyperlink ref="B51" r:id="rId206" display="http://www.handball.no/system/kamper/turnering/?turnid=368520"/>
    <hyperlink ref="C51" r:id="rId207" display="http://www.handball.no/system/kamper/kamp/?matchid=6404827"/>
    <hyperlink ref="D51" r:id="rId208" display="http://www.handball.no/system/anlegg/?venueUnitId=11813"/>
    <hyperlink ref="E51" r:id="rId209" display="http://www.handball.no/system/kamper/lag/?lagid=224030"/>
    <hyperlink ref="F51" r:id="rId210" display="http://www.handball.no/system/kamper/lag/?lagid=225135"/>
    <hyperlink ref="B53" r:id="rId211" display="http://www.handball.no/system/kamper/turnering/?turnid=368487"/>
    <hyperlink ref="C53" r:id="rId212" display="http://www.handball.no/system/kamper/kamp/?matchid=6409628"/>
    <hyperlink ref="D53" r:id="rId213" display="http://www.handball.no/system/anlegg/?venueUnitId=11813"/>
    <hyperlink ref="E53" r:id="rId214" display="http://www.handball.no/system/kamper/lag/?lagid=442335"/>
    <hyperlink ref="F53" r:id="rId215" display="http://www.handball.no/system/kamper/lag/?lagid=682419"/>
    <hyperlink ref="B54" r:id="rId216" display="http://www.handball.no/system/kamper/turnering/?turnid=368574"/>
    <hyperlink ref="C54" r:id="rId217" display="http://www.handball.no/system/kamper/kamp/?matchid=6414977"/>
    <hyperlink ref="D54" r:id="rId218" display="http://www.handball.no/system/anlegg/?venueUnitId=11813"/>
    <hyperlink ref="E54" r:id="rId219" display="http://www.handball.no/system/kamper/lag/?lagid=473134"/>
    <hyperlink ref="F54" r:id="rId220" display="http://www.handball.no/system/kamper/lag/?lagid=603637"/>
    <hyperlink ref="B55" r:id="rId221" display="http://www.handball.no/system/kamper/turnering/?turnid=368538"/>
    <hyperlink ref="C55" r:id="rId222" display="http://www.handball.no/system/kamper/kamp/?matchid=6402043"/>
    <hyperlink ref="D55" r:id="rId223" display="http://www.handball.no/system/anlegg/?venueUnitId=11813"/>
    <hyperlink ref="E55" r:id="rId224" display="http://www.handball.no/system/kamper/lag/?lagid=442266"/>
    <hyperlink ref="F55" r:id="rId225" display="http://www.handball.no/system/kamper/lag/?lagid=603158"/>
    <hyperlink ref="B56" r:id="rId226" display="http://www.handball.no/system/kamper/turnering/?turnid=368612"/>
    <hyperlink ref="C56" r:id="rId227" display="http://www.handball.no/system/kamper/kamp/?matchid=6417079"/>
    <hyperlink ref="D56" r:id="rId228" display="http://www.handball.no/system/anlegg/?venueUnitId=11813"/>
    <hyperlink ref="E56" r:id="rId229" display="http://www.handball.no/system/kamper/lag/?lagid=452798"/>
    <hyperlink ref="F56" r:id="rId230" display="http://www.handball.no/system/kamper/lag/?lagid=774319"/>
    <hyperlink ref="B57" r:id="rId231" display="http://www.handball.no/system/kamper/turnering/?turnid=368487"/>
    <hyperlink ref="C57" r:id="rId232" display="http://www.handball.no/system/kamper/kamp/?matchid=6409629"/>
    <hyperlink ref="D57" r:id="rId233" display="http://www.handball.no/system/anlegg/?venueUnitId=11813"/>
    <hyperlink ref="E57" r:id="rId234" display="http://www.handball.no/system/kamper/lag/?lagid=442335"/>
    <hyperlink ref="F57" r:id="rId235" display="http://www.handball.no/system/kamper/lag/?lagid=472652"/>
    <hyperlink ref="B58" r:id="rId236" display="http://www.handball.no/system/kamper/turnering/?turnid=368574"/>
    <hyperlink ref="C58" r:id="rId237" display="http://www.handball.no/system/kamper/kamp/?matchid=6414976"/>
    <hyperlink ref="D58" r:id="rId238" display="http://www.handball.no/system/anlegg/?venueUnitId=11813"/>
    <hyperlink ref="E58" r:id="rId239" display="http://www.handball.no/system/kamper/lag/?lagid=473134"/>
    <hyperlink ref="F58" r:id="rId240" display="http://www.handball.no/system/kamper/lag/?lagid=779996"/>
    <hyperlink ref="B59" r:id="rId241" display="http://www.handball.no/system/kamper/turnering/?turnid=368538"/>
    <hyperlink ref="C59" r:id="rId242" display="http://www.handball.no/system/kamper/kamp/?matchid=6402044"/>
    <hyperlink ref="D59" r:id="rId243" display="http://www.handball.no/system/anlegg/?venueUnitId=11813"/>
    <hyperlink ref="E59" r:id="rId244" display="http://www.handball.no/system/kamper/lag/?lagid=442266"/>
    <hyperlink ref="F59" r:id="rId245" display="http://www.handball.no/system/kamper/lag/?lagid=817674"/>
    <hyperlink ref="B60" r:id="rId246" display="http://www.handball.no/system/kamper/turnering/?turnid=368488"/>
    <hyperlink ref="C60" r:id="rId247" display="http://www.handball.no/system/kamper/kamp/?matchid=6409738"/>
    <hyperlink ref="D60" r:id="rId248" display="http://www.handball.no/system/anlegg/?venueUnitId=4075"/>
    <hyperlink ref="E60" r:id="rId249" display="http://www.handball.no/system/kamper/lag/?lagid=531392"/>
    <hyperlink ref="F60" r:id="rId250" display="http://www.handball.no/system/kamper/lag/?lagid=813018"/>
    <hyperlink ref="B61" r:id="rId251" display="http://www.handball.no/system/kamper/turnering/?turnid=368598"/>
    <hyperlink ref="C61" r:id="rId252" display="http://www.handball.no/system/kamper/kamp/?matchid=6404009"/>
    <hyperlink ref="D61" r:id="rId253" display="http://www.handball.no/system/anlegg/?venueUnitId=11813"/>
    <hyperlink ref="E61" r:id="rId254" display="http://www.handball.no/system/kamper/lag/?lagid=473433"/>
    <hyperlink ref="F61" r:id="rId255" display="http://www.handball.no/system/kamper/lag/?lagid=812533"/>
    <hyperlink ref="B62" r:id="rId256" display="http://www.handball.no/system/kamper/turnering/?turnid=368561"/>
    <hyperlink ref="C62" r:id="rId257" display="http://www.handball.no/system/kamper/kamp/?matchid=6413097"/>
    <hyperlink ref="D62" r:id="rId258" display="http://www.handball.no/system/anlegg/?venueUnitId=11813"/>
    <hyperlink ref="E62" r:id="rId259" display="http://www.handball.no/system/kamper/lag/?lagid=443410"/>
    <hyperlink ref="F62" r:id="rId260" display="http://www.handball.no/system/kamper/lag/?lagid=441772"/>
    <hyperlink ref="B63" r:id="rId261" display="http://www.handball.no/system/kamper/turnering/?turnid=368488"/>
    <hyperlink ref="C63" r:id="rId262" display="http://www.handball.no/system/kamper/kamp/?matchid=6409739"/>
    <hyperlink ref="D63" r:id="rId263" display="http://www.handball.no/system/anlegg/?venueUnitId=4075"/>
    <hyperlink ref="E63" r:id="rId264" display="http://www.handball.no/system/kamper/lag/?lagid=531392"/>
    <hyperlink ref="F63" r:id="rId265" display="http://www.handball.no/system/kamper/lag/?lagid=824165"/>
    <hyperlink ref="B64" r:id="rId266" display="http://www.handball.no/system/kamper/turnering/?turnid=368555"/>
    <hyperlink ref="C64" r:id="rId267" display="http://www.handball.no/system/kamper/kamp/?matchid=6402868"/>
    <hyperlink ref="D64" r:id="rId268" display="http://www.handball.no/system/anlegg/?venueUnitId=11813"/>
    <hyperlink ref="E64" r:id="rId269" display="http://www.handball.no/system/kamper/lag/?lagid=683051"/>
    <hyperlink ref="F64" r:id="rId270" display="http://www.handball.no/system/kamper/lag/?lagid=583056"/>
    <hyperlink ref="B65" r:id="rId271" display="http://www.handball.no/system/kamper/turnering/?turnid=368511"/>
    <hyperlink ref="C65" r:id="rId272" display="http://www.handball.no/system/kamper/kamp/?matchid=6407297"/>
    <hyperlink ref="D65" r:id="rId273" display="http://www.handball.no/system/anlegg/?venueUnitId=11813"/>
    <hyperlink ref="E65" r:id="rId274" display="http://www.handball.no/system/kamper/lag/?lagid=443396"/>
    <hyperlink ref="F65" r:id="rId275" display="http://www.handball.no/system/kamper/lag/?lagid=498140"/>
    <hyperlink ref="B66" r:id="rId276" display="http://www.handball.no/system/kamper/turnering/?turnid=368561"/>
    <hyperlink ref="C66" r:id="rId277" display="http://www.handball.no/system/kamper/kamp/?matchid=6413098"/>
    <hyperlink ref="D66" r:id="rId278" display="http://www.handball.no/system/anlegg/?venueUnitId=11813"/>
    <hyperlink ref="E66" r:id="rId279" display="http://www.handball.no/system/kamper/lag/?lagid=443410"/>
    <hyperlink ref="F66" r:id="rId280" display="http://www.handball.no/system/kamper/lag/?lagid=443411"/>
    <hyperlink ref="B67" r:id="rId281" display="http://www.handball.no/system/kamper/turnering/?turnid=368685"/>
    <hyperlink ref="C67" r:id="rId282" display="http://www.handball.no/system/kamper/kamp/?matchid=6404763"/>
    <hyperlink ref="D67" r:id="rId283" display="http://www.handball.no/system/anlegg/?venueUnitId=11813"/>
    <hyperlink ref="E67" r:id="rId284" display="http://www.handball.no/system/kamper/lag/?lagid=472544"/>
    <hyperlink ref="F67" r:id="rId285" display="http://www.handball.no/system/kamper/lag/?lagid=443332"/>
    <hyperlink ref="B68" r:id="rId286" display="http://www.handball.no/system/kamper/turnering/?turnid=368555"/>
    <hyperlink ref="C68" r:id="rId287" display="http://www.handball.no/system/kamper/kamp/?matchid=6402867"/>
    <hyperlink ref="D68" r:id="rId288" display="http://www.handball.no/system/anlegg/?venueUnitId=11813"/>
    <hyperlink ref="E68" r:id="rId289" display="http://www.handball.no/system/kamper/lag/?lagid=683051"/>
    <hyperlink ref="F68" r:id="rId290" display="http://www.handball.no/system/kamper/lag/?lagid=531701"/>
    <hyperlink ref="B69" r:id="rId291" display="http://www.handball.no/system/kamper/turnering/?turnid=368581"/>
    <hyperlink ref="C69" r:id="rId292" display="http://www.handball.no/system/kamper/kamp/?matchid=6403758"/>
    <hyperlink ref="D69" r:id="rId293" display="http://www.handball.no/system/anlegg/?venueUnitId=11813"/>
    <hyperlink ref="E69" r:id="rId294" display="http://www.handball.no/system/kamper/lag/?lagid=497226"/>
    <hyperlink ref="F69" r:id="rId295" display="http://www.handball.no/system/kamper/lag/?lagid=822848"/>
    <hyperlink ref="B70" r:id="rId296" display="http://www.handball.no/system/kamper/turnering/?turnid=368590"/>
    <hyperlink ref="C70" r:id="rId297" display="http://www.handball.no/system/kamper/kamp/?matchid=6415955"/>
    <hyperlink ref="D70" r:id="rId298" display="http://www.handball.no/system/anlegg/?venueUnitId=11813"/>
    <hyperlink ref="E70" r:id="rId299" display="http://www.handball.no/system/kamper/lag/?lagid=472645"/>
    <hyperlink ref="F70" r:id="rId300" display="http://www.handball.no/system/kamper/lag/?lagid=472542"/>
    <hyperlink ref="B72" r:id="rId301" display="http://www.handball.no/system/kamper/turnering/?turnid=369003"/>
    <hyperlink ref="C72" r:id="rId302" display="http://www.handball.no/system/kamper/kamp/?matchid=6411960"/>
    <hyperlink ref="D72" r:id="rId303" display="http://www.handball.no/system/anlegg/?venueUnitId=11813"/>
    <hyperlink ref="E72" r:id="rId304" display="http://www.handball.no/system/kamper/lag/?lagid=497225"/>
    <hyperlink ref="F72" r:id="rId305" display="http://www.handball.no/system/kamper/lag/?lagid=816114"/>
    <hyperlink ref="B73" r:id="rId306" display="http://www.handball.no/system/kamper/turnering/?turnid=368568"/>
    <hyperlink ref="C73" r:id="rId307" display="http://www.handball.no/system/kamper/kamp/?matchid=6414110"/>
    <hyperlink ref="D73" r:id="rId308" display="http://www.handball.no/system/anlegg/?venueUnitId=11813"/>
    <hyperlink ref="E73" r:id="rId309" display="http://www.handball.no/system/kamper/lag/?lagid=443589"/>
    <hyperlink ref="F73" r:id="rId310" display="http://www.handball.no/system/kamper/lag/?lagid=815772"/>
    <hyperlink ref="B74" r:id="rId311" display="http://www.handball.no/system/kamper/turnering/?turnid=369003"/>
    <hyperlink ref="C74" r:id="rId312" display="http://www.handball.no/system/kamper/kamp/?matchid=6411961"/>
    <hyperlink ref="D74" r:id="rId313" display="http://www.handball.no/system/anlegg/?venueUnitId=11813"/>
    <hyperlink ref="E74" r:id="rId314" display="http://www.handball.no/system/kamper/lag/?lagid=497225"/>
    <hyperlink ref="F74" r:id="rId315" display="http://www.handball.no/system/kamper/lag/?lagid=816015"/>
    <hyperlink ref="B75" r:id="rId316" display="http://www.handball.no/system/kamper/turnering/?turnid=368626"/>
    <hyperlink ref="C75" r:id="rId317" display="http://www.handball.no/system/kamper/kamp/?matchid=6404429"/>
    <hyperlink ref="D75" r:id="rId318" display="http://www.handball.no/system/anlegg/?venueUnitId=11813"/>
    <hyperlink ref="E75" r:id="rId319" display="http://www.handball.no/system/kamper/lag/?lagid=497307"/>
    <hyperlink ref="F75" r:id="rId320" display="http://www.handball.no/system/kamper/lag/?lagid=560107"/>
    <hyperlink ref="B76" r:id="rId321" display="http://www.handball.no/system/kamper/turnering/?turnid=368577"/>
    <hyperlink ref="C76" r:id="rId322" display="http://www.handball.no/system/kamper/kamp/?matchid=6403150"/>
    <hyperlink ref="D76" r:id="rId323" display="http://www.handball.no/system/anlegg/?venueUnitId=11813"/>
    <hyperlink ref="E76" r:id="rId324" display="http://www.handball.no/system/kamper/lag/?lagid=443318"/>
    <hyperlink ref="F76" r:id="rId325" display="http://www.handball.no/system/kamper/lag/?lagid=812339"/>
    <hyperlink ref="B77" r:id="rId326" display="http://www.handball.no/system/kamper/turnering/?turnid=368628"/>
    <hyperlink ref="C77" r:id="rId327" display="http://www.handball.no/system/kamper/kamp/?matchid=6404568"/>
    <hyperlink ref="D77" r:id="rId328" display="http://www.handball.no/system/anlegg/?venueUnitId=11813"/>
    <hyperlink ref="E77" r:id="rId329" display="http://www.handball.no/system/kamper/lag/?lagid=611722"/>
    <hyperlink ref="F77" r:id="rId330" display="http://www.handball.no/system/kamper/lag/?lagid=746393"/>
    <hyperlink ref="B78" r:id="rId331" display="http://www.handball.no/system/kamper/turnering/?turnid=368580"/>
    <hyperlink ref="C78" r:id="rId332" display="http://www.handball.no/system/kamper/kamp/?matchid=6403656"/>
    <hyperlink ref="D78" r:id="rId333" display="http://www.handball.no/system/anlegg/?venueUnitId=11813"/>
    <hyperlink ref="E78" r:id="rId334" display="http://www.handball.no/system/kamper/lag/?lagid=816583"/>
    <hyperlink ref="F78" r:id="rId335" display="http://www.handball.no/system/kamper/lag/?lagid=822097"/>
    <hyperlink ref="B79" r:id="rId336" display="http://www.handball.no/system/kamper/turnering/?turnid=368526"/>
    <hyperlink ref="C79" r:id="rId337" display="http://www.handball.no/system/kamper/kamp/?matchid=6405184"/>
    <hyperlink ref="D79" r:id="rId338" display="http://www.handball.no/system/anlegg/?venueUnitId=11813"/>
    <hyperlink ref="E79" r:id="rId339" display="http://www.handball.no/system/kamper/lag/?lagid=811914"/>
    <hyperlink ref="F79" r:id="rId340" display="http://www.handball.no/system/kamper/lag/?lagid=428983"/>
    <hyperlink ref="B80" r:id="rId341" display="http://www.handball.no/system/kamper/turnering/?turnid=368585"/>
    <hyperlink ref="C80" r:id="rId342" display="http://www.handball.no/system/kamper/kamp/?matchid=6415455"/>
    <hyperlink ref="D80" r:id="rId343" display="http://www.handball.no/system/anlegg/?venueUnitId=11813"/>
    <hyperlink ref="E80" r:id="rId344" display="http://www.handball.no/system/kamper/lag/?lagid=443400"/>
    <hyperlink ref="F80" r:id="rId345" display="http://www.handball.no/system/kamper/lag/?lagid=821890"/>
    <hyperlink ref="B81" r:id="rId346" display="http://www.handball.no/system/kamper/turnering/?turnid=368614"/>
    <hyperlink ref="C81" r:id="rId347" display="http://www.handball.no/system/kamper/kamp/?matchid=6417283"/>
    <hyperlink ref="D81" r:id="rId348" display="http://www.handball.no/system/anlegg/?venueUnitId=11813"/>
    <hyperlink ref="E81" r:id="rId349" display="http://www.handball.no/system/kamper/lag/?lagid=822400"/>
    <hyperlink ref="F81" r:id="rId350" display="http://www.handball.no/system/kamper/lag/?lagid=746675"/>
    <hyperlink ref="B83" r:id="rId351" display="http://www.handball.no/system/kamper/turnering/?turnid=368464"/>
    <hyperlink ref="C83" r:id="rId352" display="http://www.handball.no/system/kamper/kamp/?matchid=6402641"/>
    <hyperlink ref="D83" r:id="rId353" display="http://www.handball.no/system/anlegg/?venueUnitId=4074"/>
    <hyperlink ref="E83" r:id="rId354" display="http://www.handball.no/system/kamper/lag/?lagid=452788"/>
    <hyperlink ref="F83" r:id="rId355" display="http://www.handball.no/system/kamper/lag/?lagid=441857"/>
    <hyperlink ref="B84" r:id="rId356" display="http://www.handball.no/system/kamper/turnering/?turnid=368612"/>
    <hyperlink ref="C84" r:id="rId357" display="http://www.handball.no/system/kamper/kamp/?matchid=6417090"/>
    <hyperlink ref="D84" r:id="rId358" display="http://www.handball.no/system/anlegg/?venueUnitId=4074"/>
    <hyperlink ref="E84" r:id="rId359" display="http://www.handball.no/system/kamper/lag/?lagid=452798"/>
    <hyperlink ref="F84" r:id="rId360" display="http://www.handball.no/system/kamper/lag/?lagid=443401"/>
    <hyperlink ref="B85" r:id="rId361" display="http://www.handball.no/system/kamper/turnering/?turnid=368464"/>
    <hyperlink ref="C85" r:id="rId362" display="http://www.handball.no/system/kamper/kamp/?matchid=6402642"/>
    <hyperlink ref="D85" r:id="rId363" display="http://www.handball.no/system/anlegg/?venueUnitId=4074"/>
    <hyperlink ref="E85" r:id="rId364" display="http://www.handball.no/system/kamper/lag/?lagid=452788"/>
    <hyperlink ref="F85" r:id="rId365" display="http://www.handball.no/system/kamper/lag/?lagid=453257"/>
    <hyperlink ref="B86" r:id="rId366" display="http://www.handball.no/system/kamper/turnering/?turnid=368598"/>
    <hyperlink ref="C86" r:id="rId367" display="http://www.handball.no/system/kamper/kamp/?matchid=6404020"/>
    <hyperlink ref="D86" r:id="rId368" display="http://www.handball.no/system/anlegg/?venueUnitId=4074"/>
    <hyperlink ref="E86" r:id="rId369" display="http://www.handball.no/system/kamper/lag/?lagid=473433"/>
    <hyperlink ref="F86" r:id="rId370" display="http://www.handball.no/system/kamper/lag/?lagid=774388"/>
    <hyperlink ref="B87" r:id="rId371" display="http://www.handball.no/system/kamper/turnering/?turnid=368614"/>
    <hyperlink ref="C87" r:id="rId372" display="http://www.handball.no/system/kamper/kamp/?matchid=6417284"/>
    <hyperlink ref="D87" r:id="rId373" display="http://www.handball.no/system/anlegg/?venueUnitId=4074"/>
    <hyperlink ref="E87" r:id="rId374" display="http://www.handball.no/system/kamper/lag/?lagid=822400"/>
    <hyperlink ref="F87" r:id="rId375" display="http://www.handball.no/system/kamper/lag/?lagid=812944"/>
    <hyperlink ref="B88" r:id="rId376" display="http://www.handball.no/system/kamper/turnering/?turnid=368616"/>
    <hyperlink ref="C88" r:id="rId377" display="http://www.handball.no/system/kamper/kamp/?matchid=6417440"/>
    <hyperlink ref="D88" r:id="rId378" display="http://www.handball.no/system/anlegg/?venueUnitId=4074"/>
    <hyperlink ref="E88" r:id="rId379" display="http://www.handball.no/system/kamper/lag/?lagid=816846"/>
    <hyperlink ref="F88" r:id="rId380" display="http://www.handball.no/system/kamper/lag/?lagid=822311"/>
    <hyperlink ref="B89" r:id="rId381" display="http://www.handball.no/system/kamper/turnering/?turnid=368656"/>
    <hyperlink ref="C89" r:id="rId382" display="http://www.handball.no/system/kamper/kamp/?matchid=6414539"/>
    <hyperlink ref="D89" r:id="rId383" display="http://www.handball.no/system/anlegg/?venueUnitId=4074"/>
    <hyperlink ref="E89" r:id="rId384" display="http://www.handball.no/system/kamper/lag/?lagid=443422"/>
    <hyperlink ref="F89" r:id="rId385" display="http://www.handball.no/system/kamper/lag/?lagid=531718"/>
    <hyperlink ref="B90" r:id="rId386" display="http://www.handball.no/system/kamper/turnering/?turnid=368520"/>
    <hyperlink ref="C90" r:id="rId387" display="http://www.handball.no/system/kamper/kamp/?matchid=6404838"/>
    <hyperlink ref="D90" r:id="rId388" display="http://www.handball.no/system/anlegg/?venueUnitId=4074"/>
    <hyperlink ref="E90" r:id="rId389" display="http://www.handball.no/system/kamper/lag/?lagid=224030"/>
    <hyperlink ref="F90" r:id="rId390" display="http://www.handball.no/system/kamper/lag/?lagid=224375"/>
    <hyperlink ref="B92" r:id="rId391" display="http://www.handball.no/system/kamper/turnering/?turnid=368464"/>
    <hyperlink ref="C92" r:id="rId392" display="http://www.handball.no/system/kamper/kamp/?matchid=6402647"/>
    <hyperlink ref="D92" r:id="rId393" display="http://www.handball.no/system/anlegg/?venueUnitId=28356"/>
    <hyperlink ref="E92" r:id="rId394" display="http://www.handball.no/system/kamper/lag/?lagid=603118"/>
    <hyperlink ref="F92" r:id="rId395" display="http://www.handball.no/system/kamper/lag/?lagid=453257"/>
    <hyperlink ref="B93" r:id="rId396" display="http://www.handball.no/system/kamper/turnering/?turnid=368464"/>
    <hyperlink ref="C93" r:id="rId397" display="http://www.handball.no/system/kamper/kamp/?matchid=6402648"/>
    <hyperlink ref="D93" r:id="rId398" display="http://www.handball.no/system/anlegg/?venueUnitId=28356"/>
    <hyperlink ref="E93" r:id="rId399" display="http://www.handball.no/system/kamper/lag/?lagid=603118"/>
    <hyperlink ref="F93" r:id="rId400" display="http://www.handball.no/system/kamper/lag/?lagid=441857"/>
    <hyperlink ref="B94" r:id="rId401" display="http://www.handball.no/system/kamper/turnering/?turnid=368539"/>
    <hyperlink ref="C94" r:id="rId402" display="http://www.handball.no/system/kamper/kamp/?matchid=6402421"/>
    <hyperlink ref="D94" r:id="rId403" display="http://www.handball.no/system/anlegg/?venueUnitId=28356"/>
    <hyperlink ref="E94" r:id="rId404" display="http://www.handball.no/system/kamper/lag/?lagid=531390"/>
    <hyperlink ref="F94" r:id="rId405" display="http://www.handball.no/system/kamper/lag/?lagid=746555"/>
    <hyperlink ref="B95" r:id="rId406" display="http://www.handball.no/system/kamper/turnering/?turnid=369002"/>
    <hyperlink ref="C95" r:id="rId407" display="http://www.handball.no/system/kamper/kamp/?matchid=6411857"/>
    <hyperlink ref="D95" r:id="rId408" display="http://www.handball.no/system/anlegg/?venueUnitId=4074"/>
    <hyperlink ref="E95" r:id="rId409" display="http://www.handball.no/system/kamper/lag/?lagid=452951"/>
    <hyperlink ref="F95" r:id="rId410" display="http://www.handball.no/system/kamper/lag/?lagid=531404"/>
    <hyperlink ref="B96" r:id="rId411" display="http://www.handball.no/system/kamper/turnering/?turnid=368539"/>
    <hyperlink ref="C96" r:id="rId412" display="http://www.handball.no/system/kamper/kamp/?matchid=6402422"/>
    <hyperlink ref="D96" r:id="rId413" display="http://www.handball.no/system/anlegg/?venueUnitId=28356"/>
    <hyperlink ref="E96" r:id="rId414" display="http://www.handball.no/system/kamper/lag/?lagid=531390"/>
    <hyperlink ref="F96" r:id="rId415" display="http://www.handball.no/system/kamper/lag/?lagid=558687"/>
    <hyperlink ref="B97" r:id="rId416" display="http://www.handball.no/system/kamper/turnering/?turnid=368541"/>
    <hyperlink ref="C97" r:id="rId417" display="http://www.handball.no/system/kamper/kamp/?matchid=6402285"/>
    <hyperlink ref="D97" r:id="rId418" display="http://www.handball.no/system/anlegg/?venueUnitId=28356"/>
    <hyperlink ref="E97" r:id="rId419" display="http://www.handball.no/system/kamper/lag/?lagid=812713"/>
    <hyperlink ref="F97" r:id="rId420" display="http://www.handball.no/system/kamper/lag/?lagid=558768"/>
    <hyperlink ref="B98" r:id="rId421" display="http://www.handball.no/system/kamper/turnering/?turnid=369002"/>
    <hyperlink ref="C98" r:id="rId422" display="http://www.handball.no/system/kamper/kamp/?matchid=6411858"/>
    <hyperlink ref="D98" r:id="rId423" display="http://www.handball.no/system/anlegg/?venueUnitId=4074"/>
    <hyperlink ref="E98" r:id="rId424" display="http://www.handball.no/system/kamper/lag/?lagid=452951"/>
    <hyperlink ref="F98" r:id="rId425" display="http://www.handball.no/system/kamper/lag/?lagid=583506"/>
    <hyperlink ref="B99" r:id="rId426" display="http://www.handball.no/system/kamper/turnering/?turnid=368581"/>
    <hyperlink ref="C99" r:id="rId427" display="http://www.handball.no/system/kamper/kamp/?matchid=6403769"/>
    <hyperlink ref="D99" r:id="rId428" display="http://www.handball.no/system/anlegg/?venueUnitId=28356"/>
    <hyperlink ref="E99" r:id="rId429" display="http://www.handball.no/system/kamper/lag/?lagid=497226"/>
    <hyperlink ref="F99" r:id="rId430" display="http://www.handball.no/system/kamper/lag/?lagid=788077"/>
    <hyperlink ref="B100" r:id="rId431" display="http://www.handball.no/system/kamper/turnering/?turnid=368591"/>
    <hyperlink ref="C100" r:id="rId432" display="http://www.handball.no/system/kamper/kamp/?matchid=6416058"/>
    <hyperlink ref="D100" r:id="rId433" display="http://www.handball.no/system/anlegg/?venueUnitId=4074"/>
    <hyperlink ref="E100" r:id="rId434" display="http://www.handball.no/system/kamper/lag/?lagid=443633"/>
    <hyperlink ref="F100" r:id="rId435" display="http://www.handball.no/system/kamper/lag/?lagid=441894"/>
    <hyperlink ref="B101" r:id="rId436" display="http://www.handball.no/system/kamper/turnering/?turnid=368541"/>
    <hyperlink ref="C101" r:id="rId437" display="http://www.handball.no/system/kamper/kamp/?matchid=6402286"/>
    <hyperlink ref="D101" r:id="rId438" display="http://www.handball.no/system/anlegg/?venueUnitId=28356"/>
    <hyperlink ref="E101" r:id="rId439" display="http://www.handball.no/system/kamper/lag/?lagid=812713"/>
    <hyperlink ref="F101" r:id="rId440" display="http://www.handball.no/system/kamper/lag/?lagid=442268"/>
    <hyperlink ref="B102" r:id="rId441" display="http://www.handball.no/system/kamper/turnering/?turnid=368577"/>
    <hyperlink ref="C102" r:id="rId442" display="http://www.handball.no/system/kamper/kamp/?matchid=6403151"/>
    <hyperlink ref="D102" r:id="rId443" display="http://www.handball.no/system/anlegg/?venueUnitId=4074"/>
    <hyperlink ref="E102" r:id="rId444" display="http://www.handball.no/system/kamper/lag/?lagid=443318"/>
    <hyperlink ref="F102" r:id="rId445" display="http://www.handball.no/system/kamper/lag/?lagid=531499"/>
    <hyperlink ref="B104" r:id="rId446" display="http://www.handball.no/system/kamper/turnering/?turnid=368481"/>
    <hyperlink ref="C104" r:id="rId447" display="http://www.handball.no/system/kamper/kamp/?matchid=6408771"/>
    <hyperlink ref="D104" r:id="rId448" display="http://www.handball.no/system/anlegg/?venueUnitId=11813"/>
    <hyperlink ref="E104" r:id="rId449" display="http://www.handball.no/system/kamper/lag/?lagid=442320"/>
    <hyperlink ref="F104" r:id="rId450" display="http://www.handball.no/system/kamper/lag/?lagid=441908"/>
    <hyperlink ref="B105" r:id="rId451" display="http://www.handball.no/system/kamper/turnering/?turnid=368539"/>
    <hyperlink ref="C105" r:id="rId452" display="http://www.handball.no/system/kamper/kamp/?matchid=6402425"/>
    <hyperlink ref="D105" r:id="rId453" display="http://www.handball.no/system/anlegg/?venueUnitId=11813"/>
    <hyperlink ref="E105" r:id="rId454" display="http://www.handball.no/system/kamper/lag/?lagid=815420"/>
    <hyperlink ref="F105" r:id="rId455" display="http://www.handball.no/system/kamper/lag/?lagid=531416"/>
    <hyperlink ref="B106" r:id="rId456" display="http://www.handball.no/system/kamper/turnering/?turnid=368659"/>
    <hyperlink ref="C106" r:id="rId457" display="http://www.handball.no/system/kamper/kamp/?matchid=6413619"/>
    <hyperlink ref="D106" r:id="rId458" display="http://www.handball.no/system/anlegg/?venueUnitId=11813"/>
    <hyperlink ref="E106" r:id="rId459" display="http://www.handball.no/system/kamper/lag/?lagid=816850"/>
    <hyperlink ref="F106" r:id="rId460" display="http://www.handball.no/system/kamper/lag/?lagid=815789"/>
    <hyperlink ref="B107" r:id="rId461" display="http://www.handball.no/system/kamper/turnering/?turnid=368481"/>
    <hyperlink ref="C107" r:id="rId462" display="http://www.handball.no/system/kamper/kamp/?matchid=6408772"/>
    <hyperlink ref="D107" r:id="rId463" display="http://www.handball.no/system/anlegg/?venueUnitId=11813"/>
    <hyperlink ref="E107" r:id="rId464" display="http://www.handball.no/system/kamper/lag/?lagid=442320"/>
    <hyperlink ref="F107" r:id="rId465" display="http://www.handball.no/system/kamper/lag/?lagid=779842"/>
    <hyperlink ref="B108" r:id="rId466" display="http://www.handball.no/system/kamper/turnering/?turnid=368625"/>
    <hyperlink ref="C108" r:id="rId467" display="http://www.handball.no/system/kamper/kamp/?matchid=6404337"/>
    <hyperlink ref="D108" r:id="rId468" display="http://www.handball.no/system/anlegg/?venueUnitId=11813"/>
    <hyperlink ref="E108" r:id="rId469" display="http://www.handball.no/system/kamper/lag/?lagid=497227"/>
    <hyperlink ref="F108" r:id="rId470" display="http://www.handball.no/system/kamper/lag/?lagid=497167"/>
    <hyperlink ref="B109" r:id="rId471" display="http://www.handball.no/system/kamper/turnering/?turnid=368539"/>
    <hyperlink ref="C109" r:id="rId472" display="http://www.handball.no/system/kamper/kamp/?matchid=6402426"/>
    <hyperlink ref="D109" r:id="rId473" display="http://www.handball.no/system/anlegg/?venueUnitId=11813"/>
    <hyperlink ref="E109" r:id="rId474" display="http://www.handball.no/system/kamper/lag/?lagid=815420"/>
    <hyperlink ref="F109" r:id="rId475" display="http://www.handball.no/system/kamper/lag/?lagid=442242"/>
    <hyperlink ref="B110" r:id="rId476" display="http://www.handball.no/system/kamper/turnering/?turnid=368656"/>
    <hyperlink ref="C110" r:id="rId477" display="http://www.handball.no/system/kamper/kamp/?matchid=6414540"/>
    <hyperlink ref="D110" r:id="rId478" display="http://www.handball.no/system/anlegg/?venueUnitId=11813"/>
    <hyperlink ref="E110" r:id="rId479" display="http://www.handball.no/system/kamper/lag/?lagid=443422"/>
    <hyperlink ref="F110" r:id="rId480" display="http://www.handball.no/system/kamper/lag/?lagid=822239"/>
    <hyperlink ref="B111" r:id="rId481" display="http://www.handball.no/system/kamper/turnering/?turnid=368585"/>
    <hyperlink ref="C111" r:id="rId482" display="http://www.handball.no/system/kamper/kamp/?matchid=6415466"/>
    <hyperlink ref="D111" r:id="rId483" display="http://www.handball.no/system/anlegg/?venueUnitId=11813"/>
    <hyperlink ref="E111" r:id="rId484" display="http://www.handball.no/system/kamper/lag/?lagid=443400"/>
    <hyperlink ref="F111" r:id="rId485" display="http://www.handball.no/system/kamper/lag/?lagid=453155"/>
    <hyperlink ref="B112" r:id="rId486" display="http://www.handball.no/system/kamper/turnering/?turnid=368626"/>
    <hyperlink ref="C112" r:id="rId487" display="http://www.handball.no/system/kamper/kamp/?matchid=6404442"/>
    <hyperlink ref="D112" r:id="rId488" display="http://www.handball.no/system/anlegg/?venueUnitId=11813"/>
    <hyperlink ref="E112" r:id="rId489" display="http://www.handball.no/system/kamper/lag/?lagid=497307"/>
    <hyperlink ref="F112" r:id="rId490" display="http://www.handball.no/system/kamper/lag/?lagid=812540"/>
    <hyperlink ref="B113" r:id="rId491" display="http://www.handball.no/system/kamper/turnering/?turnid=368590"/>
    <hyperlink ref="C113" r:id="rId492" display="http://www.handball.no/system/kamper/kamp/?matchid=6415966"/>
    <hyperlink ref="D113" r:id="rId493" display="http://www.handball.no/system/anlegg/?venueUnitId=11813"/>
    <hyperlink ref="E113" r:id="rId494" display="http://www.handball.no/system/kamper/lag/?lagid=472645"/>
    <hyperlink ref="F113" r:id="rId495" display="http://www.handball.no/system/kamper/lag/?lagid=531561"/>
    <hyperlink ref="B114" r:id="rId496" display="http://www.handball.no/system/kamper/turnering/?turnid=368603"/>
    <hyperlink ref="C114" r:id="rId497" display="http://www.handball.no/system/kamper/kamp/?matchid=6416442"/>
    <hyperlink ref="D114" r:id="rId498" display="http://www.handball.no/system/anlegg/?venueUnitId=11813"/>
    <hyperlink ref="E114" r:id="rId499" display="http://www.handball.no/system/kamper/lag/?lagid=443397"/>
    <hyperlink ref="F114" r:id="rId500" display="http://www.handball.no/system/kamper/lag/?lagid=531826"/>
    <hyperlink ref="B115" r:id="rId501" display="http://www.handball.no/system/kamper/turnering/?turnid=368678"/>
    <hyperlink ref="C115" r:id="rId502" display="http://www.handball.no/system/kamper/kamp/?matchid=6418106"/>
    <hyperlink ref="D115" r:id="rId503" display="http://www.handball.no/system/anlegg/?venueUnitId=11813"/>
    <hyperlink ref="E115" r:id="rId504" display="http://www.handball.no/system/kamper/lag/?lagid=473139"/>
    <hyperlink ref="F115" r:id="rId505" display="http://www.handball.no/system/kamper/lag/?lagid=610928"/>
    <hyperlink ref="B117" r:id="rId506" display="http://www.handball.no/system/kamper/turnering/?turnid=368580"/>
    <hyperlink ref="C117" r:id="rId507" display="http://www.handball.no/system/kamper/kamp/?matchid=6403667"/>
    <hyperlink ref="D117" r:id="rId508" display="http://www.handball.no/system/anlegg/?venueUnitId=4074"/>
    <hyperlink ref="E117" r:id="rId509" display="http://www.handball.no/system/kamper/lag/?lagid=816583"/>
    <hyperlink ref="F117" r:id="rId510" display="http://www.handball.no/system/kamper/lag/?lagid=710414"/>
    <hyperlink ref="B118" r:id="rId511" display="http://www.handball.no/system/kamper/turnering/?turnid=368675"/>
    <hyperlink ref="C118" r:id="rId512" display="http://www.handball.no/system/kamper/kamp/?matchid=6404666"/>
    <hyperlink ref="D118" r:id="rId513" display="http://www.handball.no/system/anlegg/?venueUnitId=4074"/>
    <hyperlink ref="E118" r:id="rId514" display="http://www.handball.no/system/kamper/lag/?lagid=583046"/>
    <hyperlink ref="F118" r:id="rId515" display="http://www.handball.no/system/kamper/lag/?lagid=603135"/>
    <hyperlink ref="B119" r:id="rId516" display="http://www.handball.no/system/kamper/turnering/?turnid=368526"/>
    <hyperlink ref="C119" r:id="rId517" display="http://www.handball.no/system/kamper/kamp/?matchid=6405197"/>
    <hyperlink ref="D119" r:id="rId518" display="http://www.handball.no/system/anlegg/?venueUnitId=4074"/>
    <hyperlink ref="E119" r:id="rId519" display="http://www.handball.no/system/kamper/lag/?lagid=811914"/>
    <hyperlink ref="F119" r:id="rId520" display="http://www.handball.no/system/kamper/lag/?lagid=453547"/>
    <hyperlink ref="B120" r:id="rId521" display="http://www.handball.no/system/kamper/turnering/?turnid=368511"/>
    <hyperlink ref="C120" r:id="rId522" display="http://www.handball.no/system/kamper/kamp/?matchid=6407319"/>
    <hyperlink ref="D120" r:id="rId523" display="http://www.handball.no/system/anlegg/?venueUnitId=4074"/>
    <hyperlink ref="E120" r:id="rId524" display="http://www.handball.no/system/kamper/lag/?lagid=443396"/>
    <hyperlink ref="F120" r:id="rId525" display="http://www.handball.no/system/kamper/lag/?lagid=824675"/>
    <hyperlink ref="B121" r:id="rId526" display="http://www.handball.no/system/kamper/turnering/?turnid=368520"/>
    <hyperlink ref="C121" r:id="rId527" display="http://www.handball.no/system/kamper/kamp/?matchid=6404849"/>
    <hyperlink ref="D121" r:id="rId528" display="http://www.handball.no/system/anlegg/?venueUnitId=4074"/>
    <hyperlink ref="E121" r:id="rId529" display="http://www.handball.no/system/kamper/lag/?lagid=224030"/>
    <hyperlink ref="F121" r:id="rId530" display="http://www.handball.no/system/kamper/lag/?lagid=473505"/>
    <hyperlink ref="B122" r:id="rId531" display="http://www.handball.no/system/kamper/turnering/?turnid=368685"/>
    <hyperlink ref="C122" r:id="rId532" display="http://www.handball.no/system/kamper/kamp/?matchid=6404773"/>
    <hyperlink ref="D122" r:id="rId533" display="http://www.handball.no/system/anlegg/?venueUnitId=4074"/>
    <hyperlink ref="E122" r:id="rId534" display="http://www.handball.no/system/kamper/lag/?lagid=472544"/>
    <hyperlink ref="F122" r:id="rId535" display="http://www.handball.no/system/kamper/lag/?lagid=441861"/>
    <hyperlink ref="B124" r:id="rId536" display="http://www.handball.no/system/kamper/turnering/?turnid=368487"/>
    <hyperlink ref="C124" r:id="rId537" display="http://www.handball.no/system/kamper/kamp/?matchid=6409650"/>
    <hyperlink ref="D124" r:id="rId538" display="http://www.handball.no/system/anlegg/?venueUnitId=4074"/>
    <hyperlink ref="E124" r:id="rId539" display="http://www.handball.no/system/kamper/lag/?lagid=442335"/>
    <hyperlink ref="F124" r:id="rId540" display="http://www.handball.no/system/kamper/lag/?lagid=442411"/>
    <hyperlink ref="B125" r:id="rId541" display="http://www.handball.no/system/kamper/turnering/?turnid=368538"/>
    <hyperlink ref="C125" r:id="rId542" display="http://www.handball.no/system/kamper/kamp/?matchid=6402061"/>
    <hyperlink ref="D125" r:id="rId543" display="http://www.handball.no/system/anlegg/?venueUnitId=4074"/>
    <hyperlink ref="E125" r:id="rId544" display="http://www.handball.no/system/kamper/lag/?lagid=442266"/>
    <hyperlink ref="F125" r:id="rId545" display="http://www.handball.no/system/kamper/lag/?lagid=558688"/>
    <hyperlink ref="B126" r:id="rId546" display="http://www.handball.no/system/kamper/turnering/?turnid=369002"/>
    <hyperlink ref="C126" r:id="rId547" display="http://www.handball.no/system/kamper/kamp/?matchid=6411868"/>
    <hyperlink ref="D126" r:id="rId548" display="http://www.handball.no/system/anlegg/?venueUnitId=4074"/>
    <hyperlink ref="E126" r:id="rId549" display="http://www.handball.no/system/kamper/lag/?lagid=452951"/>
    <hyperlink ref="F126" r:id="rId550" display="http://www.handball.no/system/kamper/lag/?lagid=442388"/>
    <hyperlink ref="B127" r:id="rId551" display="http://www.handball.no/system/kamper/turnering/?turnid=368538"/>
    <hyperlink ref="C127" r:id="rId552" display="http://www.handball.no/system/kamper/kamp/?matchid=6402062"/>
    <hyperlink ref="D127" r:id="rId553" display="http://www.handball.no/system/anlegg/?venueUnitId=4074"/>
    <hyperlink ref="E127" r:id="rId554" display="http://www.handball.no/system/kamper/lag/?lagid=442266"/>
    <hyperlink ref="F127" r:id="rId555" display="http://www.handball.no/system/kamper/lag/?lagid=811236"/>
    <hyperlink ref="B128" r:id="rId556" display="http://www.handball.no/system/kamper/turnering/?turnid=368581"/>
    <hyperlink ref="C128" r:id="rId557" display="http://www.handball.no/system/kamper/kamp/?matchid=6403780"/>
    <hyperlink ref="D128" r:id="rId558" display="http://www.handball.no/system/anlegg/?venueUnitId=4074"/>
    <hyperlink ref="E128" r:id="rId559" display="http://www.handball.no/system/kamper/lag/?lagid=497226"/>
    <hyperlink ref="F128" r:id="rId560" display="http://www.handball.no/system/kamper/lag/?lagid=582467"/>
    <hyperlink ref="B129" r:id="rId561" display="http://www.handball.no/system/kamper/turnering/?turnid=368488"/>
    <hyperlink ref="C129" r:id="rId562" display="http://www.handball.no/system/kamper/kamp/?matchid=6409760"/>
    <hyperlink ref="D129" r:id="rId563" display="http://www.handball.no/system/anlegg/?venueUnitId=4075"/>
    <hyperlink ref="E129" r:id="rId564" display="http://www.handball.no/system/kamper/lag/?lagid=531392"/>
    <hyperlink ref="F129" r:id="rId565" display="http://www.handball.no/system/kamper/lag/?lagid=441880"/>
    <hyperlink ref="B130" r:id="rId566" display="http://www.handball.no/system/kamper/turnering/?turnid=368591"/>
    <hyperlink ref="C130" r:id="rId567" display="http://www.handball.no/system/kamper/kamp/?matchid=6416069"/>
    <hyperlink ref="D130" r:id="rId568" display="http://www.handball.no/system/anlegg/?venueUnitId=4074"/>
    <hyperlink ref="E130" r:id="rId569" display="http://www.handball.no/system/kamper/lag/?lagid=443633"/>
    <hyperlink ref="F130" r:id="rId570" display="http://www.handball.no/system/kamper/lag/?lagid=682836"/>
    <hyperlink ref="B131" r:id="rId571" display="http://www.handball.no/system/kamper/turnering/?turnid=368598"/>
    <hyperlink ref="C131" r:id="rId572" display="http://www.handball.no/system/kamper/kamp/?matchid=6404031"/>
    <hyperlink ref="D131" r:id="rId573" display="http://www.handball.no/system/anlegg/?venueUnitId=4074"/>
    <hyperlink ref="E131" r:id="rId574" display="http://www.handball.no/system/kamper/lag/?lagid=473433"/>
    <hyperlink ref="F131" r:id="rId575" display="http://www.handball.no/system/kamper/lag/?lagid=819746"/>
    <hyperlink ref="B132" r:id="rId576" display="http://www.handball.no/system/kamper/turnering/?turnid=368612"/>
    <hyperlink ref="C132" r:id="rId577" display="http://www.handball.no/system/kamper/kamp/?matchid=6417101"/>
    <hyperlink ref="D132" r:id="rId578" display="http://www.handball.no/system/anlegg/?venueUnitId=4074"/>
    <hyperlink ref="E132" r:id="rId579" display="http://www.handball.no/system/kamper/lag/?lagid=452798"/>
    <hyperlink ref="F132" r:id="rId580" display="http://www.handball.no/system/kamper/lag/?lagid=815230"/>
    <hyperlink ref="B133" r:id="rId581" display="http://www.handball.no/system/kamper/turnering/?turnid=368628"/>
    <hyperlink ref="C133" r:id="rId582" display="http://www.handball.no/system/kamper/kamp/?matchid=6404577"/>
    <hyperlink ref="D133" r:id="rId583" display="http://www.handball.no/system/anlegg/?venueUnitId=4074"/>
    <hyperlink ref="E133" r:id="rId584" display="http://www.handball.no/system/kamper/lag/?lagid=611722"/>
    <hyperlink ref="F133" r:id="rId585" display="http://www.handball.no/system/kamper/lag/?lagid=813843"/>
    <hyperlink ref="B135" r:id="rId586" display="http://www.handball.no/system/kamper/turnering/?turnid=368464"/>
    <hyperlink ref="C135" r:id="rId587" display="http://www.handball.no/system/kamper/kamp/?matchid=6402660"/>
    <hyperlink ref="D135" r:id="rId588" display="http://www.handball.no/system/anlegg/?venueUnitId=11813"/>
    <hyperlink ref="E135" r:id="rId589" display="http://www.handball.no/system/kamper/lag/?lagid=452788"/>
    <hyperlink ref="F135" r:id="rId590" display="http://www.handball.no/system/kamper/lag/?lagid=603118"/>
    <hyperlink ref="B136" r:id="rId591" display="http://www.handball.no/system/kamper/turnering/?turnid=368488"/>
    <hyperlink ref="C136" r:id="rId592" display="http://www.handball.no/system/kamper/kamp/?matchid=6409765"/>
    <hyperlink ref="D136" r:id="rId593" display="http://www.handball.no/system/anlegg/?venueUnitId=4075"/>
    <hyperlink ref="E136" r:id="rId594" display="http://www.handball.no/system/kamper/lag/?lagid=531392"/>
    <hyperlink ref="F136" r:id="rId595" display="http://www.handball.no/system/kamper/lag/?lagid=531509"/>
    <hyperlink ref="B137" r:id="rId596" display="http://www.handball.no/system/kamper/turnering/?turnid=368590"/>
    <hyperlink ref="C137" r:id="rId597" display="http://www.handball.no/system/kamper/kamp/?matchid=6415977"/>
    <hyperlink ref="D137" r:id="rId598" display="http://www.handball.no/system/anlegg/?venueUnitId=11813"/>
    <hyperlink ref="E137" r:id="rId599" display="http://www.handball.no/system/kamper/lag/?lagid=472645"/>
    <hyperlink ref="F137" r:id="rId600" display="http://www.handball.no/system/kamper/lag/?lagid=558875"/>
    <hyperlink ref="B138" r:id="rId601" display="http://www.handball.no/system/kamper/turnering/?turnid=368487"/>
    <hyperlink ref="C138" r:id="rId602" display="http://www.handball.no/system/kamper/kamp/?matchid=6409655"/>
    <hyperlink ref="D138" r:id="rId603" display="http://www.handball.no/system/anlegg/?venueUnitId=11813"/>
    <hyperlink ref="E138" r:id="rId604" display="http://www.handball.no/system/kamper/lag/?lagid=442335"/>
    <hyperlink ref="F138" r:id="rId605" display="http://www.handball.no/system/kamper/lag/?lagid=558793"/>
    <hyperlink ref="B139" r:id="rId606" display="http://www.handball.no/system/kamper/turnering/?turnid=368585"/>
    <hyperlink ref="C139" r:id="rId607" display="http://www.handball.no/system/kamper/kamp/?matchid=6415477"/>
    <hyperlink ref="D139" r:id="rId608" display="http://www.handball.no/system/anlegg/?venueUnitId=11813"/>
    <hyperlink ref="E139" r:id="rId609" display="http://www.handball.no/system/kamper/lag/?lagid=443400"/>
    <hyperlink ref="F139" r:id="rId610" display="http://www.handball.no/system/kamper/lag/?lagid=441663"/>
    <hyperlink ref="B140" r:id="rId611" display="http://www.handball.no/system/kamper/turnering/?turnid=368541"/>
    <hyperlink ref="C140" r:id="rId612" display="http://www.handball.no/system/kamper/kamp/?matchid=6402304"/>
    <hyperlink ref="D140" r:id="rId613" display="http://www.handball.no/system/anlegg/?venueUnitId=11813"/>
    <hyperlink ref="E140" r:id="rId614" display="http://www.handball.no/system/kamper/lag/?lagid=812713"/>
    <hyperlink ref="F140" r:id="rId615" display="http://www.handball.no/system/kamper/lag/?lagid=603609"/>
    <hyperlink ref="B141" r:id="rId616" display="http://www.handball.no/system/kamper/turnering/?turnid=368488"/>
    <hyperlink ref="C141" r:id="rId617" display="http://www.handball.no/system/kamper/kamp/?matchid=6409766"/>
    <hyperlink ref="D141" r:id="rId618" display="http://www.handball.no/system/anlegg/?venueUnitId=4075"/>
    <hyperlink ref="E141" r:id="rId619" display="http://www.handball.no/system/kamper/lag/?lagid=531392"/>
    <hyperlink ref="F141" r:id="rId620" display="http://www.handball.no/system/kamper/lag/?lagid=532657"/>
    <hyperlink ref="B142" r:id="rId621" display="http://www.handball.no/system/kamper/turnering/?turnid=368625"/>
    <hyperlink ref="C142" r:id="rId622" display="http://www.handball.no/system/kamper/kamp/?matchid=6404352"/>
    <hyperlink ref="D142" r:id="rId623" display="http://www.handball.no/system/anlegg/?venueUnitId=11813"/>
    <hyperlink ref="E142" r:id="rId624" display="http://www.handball.no/system/kamper/lag/?lagid=497227"/>
    <hyperlink ref="F142" r:id="rId625" display="http://www.handball.no/system/kamper/lag/?lagid=682183"/>
    <hyperlink ref="B143" r:id="rId626" display="http://www.handball.no/system/kamper/turnering/?turnid=368487"/>
    <hyperlink ref="C143" r:id="rId627" display="http://www.handball.no/system/kamper/kamp/?matchid=6409656"/>
    <hyperlink ref="D143" r:id="rId628" display="http://www.handball.no/system/anlegg/?venueUnitId=11813"/>
    <hyperlink ref="E143" r:id="rId629" display="http://www.handball.no/system/kamper/lag/?lagid=442335"/>
    <hyperlink ref="F143" r:id="rId630" display="http://www.handball.no/system/kamper/lag/?lagid=814957"/>
    <hyperlink ref="B144" r:id="rId631" display="http://www.handball.no/system/kamper/turnering/?turnid=368616"/>
    <hyperlink ref="C144" r:id="rId632" display="http://www.handball.no/system/kamper/kamp/?matchid=6417451"/>
    <hyperlink ref="D144" r:id="rId633" display="http://www.handball.no/system/anlegg/?venueUnitId=11813"/>
    <hyperlink ref="E144" r:id="rId634" display="http://www.handball.no/system/kamper/lag/?lagid=816846"/>
    <hyperlink ref="F144" r:id="rId635" display="http://www.handball.no/system/kamper/lag/?lagid=531406"/>
    <hyperlink ref="B145" r:id="rId636" display="http://www.handball.no/system/kamper/turnering/?turnid=368548"/>
    <hyperlink ref="C145" r:id="rId637" display="http://www.handball.no/system/kamper/kamp/?matchid=6411015"/>
    <hyperlink ref="D145" r:id="rId638" display="http://www.handball.no/system/anlegg/?venueUnitId=11813"/>
    <hyperlink ref="E145" r:id="rId639" display="http://www.handball.no/system/kamper/lag/?lagid=442427"/>
    <hyperlink ref="F145" r:id="rId640" display="http://www.handball.no/system/kamper/lag/?lagid=442438"/>
    <hyperlink ref="B146" r:id="rId641" display="http://www.handball.no/system/kamper/turnering/?turnid=368574"/>
    <hyperlink ref="C146" r:id="rId642" display="http://www.handball.no/system/kamper/kamp/?matchid=6414991"/>
    <hyperlink ref="D146" r:id="rId643" display="http://www.handball.no/system/anlegg/?venueUnitId=11813"/>
    <hyperlink ref="E146" r:id="rId644" display="http://www.handball.no/system/kamper/lag/?lagid=473134"/>
    <hyperlink ref="F146" r:id="rId645" display="http://www.handball.no/system/kamper/lag/?lagid=441874"/>
    <hyperlink ref="B147" r:id="rId646" display="http://www.handball.no/system/kamper/turnering/?turnid=368626"/>
    <hyperlink ref="C147" r:id="rId647" display="http://www.handball.no/system/kamper/kamp/?matchid=6404455"/>
    <hyperlink ref="D147" r:id="rId648" display="http://www.handball.no/system/anlegg/?venueUnitId=11813"/>
    <hyperlink ref="E147" r:id="rId649" display="http://www.handball.no/system/kamper/lag/?lagid=497307"/>
    <hyperlink ref="F147" r:id="rId650" display="http://www.handball.no/system/kamper/lag/?lagid=822653"/>
    <hyperlink ref="B148" r:id="rId651" display="http://www.handball.no/system/kamper/turnering/?turnid=368548"/>
    <hyperlink ref="C148" r:id="rId652" display="http://www.handball.no/system/kamper/kamp/?matchid=6411016"/>
    <hyperlink ref="D148" r:id="rId653" display="http://www.handball.no/system/anlegg/?venueUnitId=11813"/>
    <hyperlink ref="E148" r:id="rId654" display="http://www.handball.no/system/kamper/lag/?lagid=442427"/>
    <hyperlink ref="F148" r:id="rId655" display="http://www.handball.no/system/kamper/lag/?lagid=442446"/>
    <hyperlink ref="B149" r:id="rId656" display="http://www.handball.no/system/kamper/turnering/?turnid=368656"/>
    <hyperlink ref="C149" r:id="rId657" display="http://www.handball.no/system/kamper/kamp/?matchid=6414551"/>
    <hyperlink ref="D149" r:id="rId658" display="http://www.handball.no/system/anlegg/?venueUnitId=11813"/>
    <hyperlink ref="E149" r:id="rId659" display="http://www.handball.no/system/kamper/lag/?lagid=443422"/>
    <hyperlink ref="F149" r:id="rId660" display="http://www.handball.no/system/kamper/lag/?lagid=452812"/>
    <hyperlink ref="B150" r:id="rId661" display="http://www.handball.no/system/kamper/turnering/?turnid=368577"/>
    <hyperlink ref="C150" r:id="rId662" display="http://www.handball.no/system/kamper/kamp/?matchid=6403162"/>
    <hyperlink ref="D150" r:id="rId663" display="http://www.handball.no/system/anlegg/?venueUnitId=11813"/>
    <hyperlink ref="E150" r:id="rId664" display="http://www.handball.no/system/kamper/lag/?lagid=443318"/>
    <hyperlink ref="F150" r:id="rId665" display="http://www.handball.no/system/kamper/lag/?lagid=558717"/>
    <hyperlink ref="B151" r:id="rId666" display="http://www.handball.no/system/kamper/turnering/?turnid=368659"/>
    <hyperlink ref="C151" r:id="rId667" display="http://www.handball.no/system/kamper/kamp/?matchid=6413632"/>
    <hyperlink ref="D151" r:id="rId668" display="http://www.handball.no/system/anlegg/?venueUnitId=11813"/>
    <hyperlink ref="E151" r:id="rId669" display="http://www.handball.no/system/kamper/lag/?lagid=816850"/>
    <hyperlink ref="F151" r:id="rId670" display="http://www.handball.no/system/kamper/lag/?lagid=822883"/>
    <hyperlink ref="B152" r:id="rId671" display="http://www.handball.no/system/kamper/turnering/?turnid=368603"/>
    <hyperlink ref="C152" r:id="rId672" display="http://www.handball.no/system/kamper/kamp/?matchid=6416453"/>
    <hyperlink ref="D152" r:id="rId673" display="http://www.handball.no/system/anlegg/?venueUnitId=11813"/>
    <hyperlink ref="E152" r:id="rId674" display="http://www.handball.no/system/kamper/lag/?lagid=443397"/>
    <hyperlink ref="F152" r:id="rId675" display="http://www.handball.no/system/kamper/lag/?lagid=821883"/>
    <hyperlink ref="B154" r:id="rId676" display="http://www.handball.no/system/kamper/turnering/?turnid=368541"/>
    <hyperlink ref="C154" r:id="rId677" display="http://www.handball.no/system/kamper/kamp/?matchid=6402320"/>
    <hyperlink ref="D154" r:id="rId678" display="http://www.handball.no/system/anlegg/?venueUnitId=4062"/>
    <hyperlink ref="E154" r:id="rId679" display="http://www.handball.no/system/kamper/lag/?lagid=812713"/>
    <hyperlink ref="F154" r:id="rId680" display="http://www.handball.no/system/kamper/lag/?lagid=531412"/>
    <hyperlink ref="B156" r:id="rId681" display="http://www.handball.no/system/kamper/turnering/?turnid=368538"/>
    <hyperlink ref="C156" r:id="rId682" display="http://www.handball.no/system/kamper/kamp/?matchid=6402075"/>
    <hyperlink ref="D156" r:id="rId683" display="http://www.handball.no/system/anlegg/?venueUnitId=11813"/>
    <hyperlink ref="E156" r:id="rId684" display="http://www.handball.no/system/kamper/lag/?lagid=442266"/>
    <hyperlink ref="F156" r:id="rId685" display="http://www.handball.no/system/kamper/lag/?lagid=442218"/>
    <hyperlink ref="B157" r:id="rId686" display="http://www.handball.no/system/kamper/turnering/?turnid=368678"/>
    <hyperlink ref="C157" r:id="rId687" display="http://www.handball.no/system/kamper/kamp/?matchid=6418115"/>
    <hyperlink ref="D157" r:id="rId688" display="http://www.handball.no/system/anlegg/?venueUnitId=11813"/>
    <hyperlink ref="E157" r:id="rId689" display="http://www.handball.no/system/kamper/lag/?lagid=473139"/>
    <hyperlink ref="F157" r:id="rId690" display="http://www.handball.no/system/kamper/lag/?lagid=817055"/>
    <hyperlink ref="B158" r:id="rId691" display="http://www.handball.no/system/kamper/turnering/?turnid=368526"/>
    <hyperlink ref="C158" r:id="rId692" display="http://www.handball.no/system/kamper/kamp/?matchid=6405210"/>
    <hyperlink ref="D158" r:id="rId693" display="http://www.handball.no/system/anlegg/?venueUnitId=11813"/>
    <hyperlink ref="E158" r:id="rId694" display="http://www.handball.no/system/kamper/lag/?lagid=811914"/>
    <hyperlink ref="F158" r:id="rId695" display="http://www.handball.no/system/kamper/lag/?lagid=443691"/>
    <hyperlink ref="B159" r:id="rId696" display="http://www.handball.no/system/kamper/turnering/?turnid=368511"/>
    <hyperlink ref="C159" r:id="rId697" display="http://www.handball.no/system/kamper/kamp/?matchid=6407330"/>
    <hyperlink ref="D159" r:id="rId698" display="http://www.handball.no/system/anlegg/?venueUnitId=11813"/>
    <hyperlink ref="E159" r:id="rId699" display="http://www.handball.no/system/kamper/lag/?lagid=443396"/>
    <hyperlink ref="F159" r:id="rId700" display="http://www.handball.no/system/kamper/lag/?lagid=531506"/>
    <hyperlink ref="B161" r:id="rId701" display="http://www.handball.no/system/kamper/turnering/?turnid=368538"/>
    <hyperlink ref="C161" r:id="rId702" display="http://www.handball.no/system/kamper/kamp/?matchid=6402080"/>
    <hyperlink ref="D161" r:id="rId703" display="http://www.handball.no/system/anlegg/?venueUnitId=11813"/>
    <hyperlink ref="E161" r:id="rId704" display="http://www.handball.no/system/kamper/lag/?lagid=442266"/>
    <hyperlink ref="F161" r:id="rId705" display="http://www.handball.no/system/kamper/lag/?lagid=558858"/>
    <hyperlink ref="B162" r:id="rId706" display="http://www.handball.no/system/kamper/turnering/?turnid=368539"/>
    <hyperlink ref="C162" r:id="rId707" display="http://www.handball.no/system/kamper/kamp/?matchid=6402440"/>
    <hyperlink ref="D162" r:id="rId708" display="http://www.handball.no/system/anlegg/?venueUnitId=11813"/>
    <hyperlink ref="E162" r:id="rId709" display="http://www.handball.no/system/kamper/lag/?lagid=531390"/>
    <hyperlink ref="F162" r:id="rId710" display="http://www.handball.no/system/kamper/lag/?lagid=453387"/>
    <hyperlink ref="B163" r:id="rId711" display="http://www.handball.no/system/kamper/turnering/?turnid=368568"/>
    <hyperlink ref="C163" r:id="rId712" display="http://www.handball.no/system/kamper/kamp/?matchid=6414126"/>
    <hyperlink ref="D163" r:id="rId713" display="http://www.handball.no/system/anlegg/?venueUnitId=11813"/>
    <hyperlink ref="E163" r:id="rId714" display="http://www.handball.no/system/kamper/lag/?lagid=443589"/>
    <hyperlink ref="F163" r:id="rId715" display="http://www.handball.no/system/kamper/lag/?lagid=610950"/>
    <hyperlink ref="B164" r:id="rId716" display="http://www.handball.no/system/kamper/turnering/?turnid=368580"/>
    <hyperlink ref="C164" r:id="rId717" display="http://www.handball.no/system/kamper/kamp/?matchid=6403678"/>
    <hyperlink ref="D164" r:id="rId718" display="http://www.handball.no/system/anlegg/?venueUnitId=11813"/>
    <hyperlink ref="E164" r:id="rId719" display="http://www.handball.no/system/kamper/lag/?lagid=816583"/>
    <hyperlink ref="F164" r:id="rId720" display="http://www.handball.no/system/kamper/lag/?lagid=815672"/>
    <hyperlink ref="B165" r:id="rId721" display="http://www.handball.no/system/kamper/turnering/?turnid=368568"/>
    <hyperlink ref="C165" r:id="rId722" display="http://www.handball.no/system/kamper/kamp/?matchid=6414127"/>
    <hyperlink ref="D165" r:id="rId723" display="http://www.handball.no/system/anlegg/?venueUnitId=11813"/>
    <hyperlink ref="E165" r:id="rId724" display="http://www.handball.no/system/kamper/lag/?lagid=443589"/>
    <hyperlink ref="F165" r:id="rId725" display="http://www.handball.no/system/kamper/lag/?lagid=531583"/>
    <hyperlink ref="B166" r:id="rId726" display="http://www.handball.no/system/kamper/turnering/?turnid=368581"/>
    <hyperlink ref="C166" r:id="rId727" display="http://www.handball.no/system/kamper/kamp/?matchid=6403791"/>
    <hyperlink ref="D166" r:id="rId728" display="http://www.handball.no/system/anlegg/?venueUnitId=11813"/>
    <hyperlink ref="E166" r:id="rId729" display="http://www.handball.no/system/kamper/lag/?lagid=497226"/>
    <hyperlink ref="F166" r:id="rId730" display="http://www.handball.no/system/kamper/lag/?lagid=813398"/>
    <hyperlink ref="B167" r:id="rId731" display="http://www.handball.no/system/kamper/turnering/?turnid=368598"/>
    <hyperlink ref="C167" r:id="rId732" display="http://www.handball.no/system/kamper/kamp/?matchid=6404032"/>
    <hyperlink ref="D167" r:id="rId733" display="http://www.handball.no/system/anlegg/?venueUnitId=11813"/>
    <hyperlink ref="E167" r:id="rId734" display="http://www.handball.no/system/kamper/lag/?lagid=473433"/>
    <hyperlink ref="F167" r:id="rId735" display="http://www.handball.no/system/kamper/lag/?lagid=582396"/>
    <hyperlink ref="B169" r:id="rId736" display="http://www.handball.no/system/kamper/turnering/?turnid=368675"/>
    <hyperlink ref="C169" r:id="rId737" display="http://www.handball.no/system/kamper/kamp/?matchid=6404653"/>
    <hyperlink ref="D169" r:id="rId738" display="http://www.handball.no/system/anlegg/?venueUnitId=11813"/>
    <hyperlink ref="E169" r:id="rId739" display="http://www.handball.no/system/kamper/lag/?lagid=583046"/>
    <hyperlink ref="F169" r:id="rId740" display="http://www.handball.no/system/kamper/lag/?lagid=811201"/>
    <hyperlink ref="B171" r:id="rId741" display="http://www.handball.no/system/kamper/turnering/?turnid=368616"/>
    <hyperlink ref="C171" r:id="rId742" display="http://www.handball.no/system/kamper/kamp/?matchid=6417429"/>
    <hyperlink ref="D171" r:id="rId743" display="http://www.handball.no/system/anlegg/?venueUnitId=4086"/>
    <hyperlink ref="E171" r:id="rId744" display="http://www.handball.no/system/kamper/lag/?lagid=816846"/>
    <hyperlink ref="F171" r:id="rId745" display="http://www.handball.no/system/kamper/lag/?lagid=443641"/>
    <hyperlink ref="B173" r:id="rId746" display="http://www.handball.no/system/kamper/turnering/?turnid=369003"/>
    <hyperlink ref="C173" r:id="rId747" display="http://www.handball.no/system/kamper/kamp/?matchid=6411985"/>
    <hyperlink ref="D173" r:id="rId748" display="http://www.handball.no/system/anlegg/?venueUnitId=11813"/>
    <hyperlink ref="E173" r:id="rId749" display="http://www.handball.no/system/kamper/lag/?lagid=497225"/>
    <hyperlink ref="F173" r:id="rId750" display="http://www.handball.no/system/kamper/lag/?lagid=532659"/>
    <hyperlink ref="B174" r:id="rId751" display="http://www.handball.no/system/kamper/turnering/?turnid=368591"/>
    <hyperlink ref="C174" r:id="rId752" display="http://www.handball.no/system/kamper/kamp/?matchid=6416080"/>
    <hyperlink ref="D174" r:id="rId753" display="http://www.handball.no/system/anlegg/?venueUnitId=11813"/>
    <hyperlink ref="E174" r:id="rId754" display="http://www.handball.no/system/kamper/lag/?lagid=443633"/>
    <hyperlink ref="F174" r:id="rId755" display="http://www.handball.no/system/kamper/lag/?lagid=822288"/>
    <hyperlink ref="B175" r:id="rId756" display="http://www.handball.no/system/kamper/turnering/?turnid=369003"/>
    <hyperlink ref="C175" r:id="rId757" display="http://www.handball.no/system/kamper/kamp/?matchid=6411986"/>
    <hyperlink ref="D175" r:id="rId758" display="http://www.handball.no/system/anlegg/?venueUnitId=11813"/>
    <hyperlink ref="E175" r:id="rId759" display="http://www.handball.no/system/kamper/lag/?lagid=497225"/>
    <hyperlink ref="F175" r:id="rId760" display="http://www.handball.no/system/kamper/lag/?lagid=453840"/>
    <hyperlink ref="B176" r:id="rId761" display="http://www.handball.no/system/kamper/turnering/?turnid=368612"/>
    <hyperlink ref="C176" r:id="rId762" display="http://www.handball.no/system/kamper/kamp/?matchid=6417112"/>
    <hyperlink ref="D176" r:id="rId763" display="http://www.handball.no/system/anlegg/?venueUnitId=11813"/>
    <hyperlink ref="E176" r:id="rId764" display="http://www.handball.no/system/kamper/lag/?lagid=452798"/>
    <hyperlink ref="F176" r:id="rId765" display="http://www.handball.no/system/kamper/lag/?lagid=812539"/>
    <hyperlink ref="B177" r:id="rId766" display="http://www.handball.no/system/kamper/turnering/?turnid=368685"/>
    <hyperlink ref="C177" r:id="rId767" display="http://www.handball.no/system/kamper/kamp/?matchid=6404782"/>
    <hyperlink ref="D177" r:id="rId768" display="http://www.handball.no/system/anlegg/?venueUnitId=11813"/>
    <hyperlink ref="E177" r:id="rId769" display="http://www.handball.no/system/kamper/lag/?lagid=472544"/>
    <hyperlink ref="F177" r:id="rId770" display="http://www.handball.no/system/kamper/lag/?lagid=682510"/>
    <hyperlink ref="B179" r:id="rId771" display="http://www.handball.no/system/kamper/turnering/?turnid=368520"/>
    <hyperlink ref="C179" r:id="rId772" display="http://www.handball.no/system/kamper/kamp/?matchid=6404860"/>
    <hyperlink ref="D179" r:id="rId773" display="http://www.handball.no/system/anlegg/?venueUnitId=11813"/>
    <hyperlink ref="E179" r:id="rId774" display="http://www.handball.no/system/kamper/lag/?lagid=224030"/>
    <hyperlink ref="F179" r:id="rId775" display="http://www.handball.no/system/kamper/lag/?lagid=224204"/>
    <hyperlink ref="B181" r:id="rId776" display="http://www.handball.no/system/kamper/turnering/?turnid=368591"/>
    <hyperlink ref="C181" r:id="rId777" display="http://www.handball.no/system/kamper/kamp/?matchid=6416081"/>
    <hyperlink ref="D181" r:id="rId778" display="http://www.handball.no/system/anlegg/?venueUnitId=11813"/>
    <hyperlink ref="E181" r:id="rId779" display="http://www.handball.no/system/kamper/lag/?lagid=443633"/>
    <hyperlink ref="F181" r:id="rId780" display="http://www.handball.no/system/kamper/lag/?lagid=603614"/>
    <hyperlink ref="B182" r:id="rId781" display="http://www.handball.no/system/kamper/turnering/?turnid=368539"/>
    <hyperlink ref="C182" r:id="rId782" display="http://www.handball.no/system/kamper/kamp/?matchid=6402451"/>
    <hyperlink ref="D182" r:id="rId783" display="http://www.handball.no/system/anlegg/?venueUnitId=11813"/>
    <hyperlink ref="E182" r:id="rId784" display="http://www.handball.no/system/kamper/lag/?lagid=815420"/>
    <hyperlink ref="F182" r:id="rId785" display="http://www.handball.no/system/kamper/lag/?lagid=531390"/>
    <hyperlink ref="B183" r:id="rId786" display="http://www.handball.no/system/kamper/turnering/?turnid=368612"/>
    <hyperlink ref="C183" r:id="rId787" display="http://www.handball.no/system/kamper/kamp/?matchid=6417117"/>
    <hyperlink ref="D183" r:id="rId788" display="http://www.handball.no/system/anlegg/?venueUnitId=11813"/>
    <hyperlink ref="E183" r:id="rId789" display="http://www.handball.no/system/kamper/lag/?lagid=452798"/>
    <hyperlink ref="F183" r:id="rId790" display="http://www.handball.no/system/kamper/lag/?lagid=822303"/>
    <hyperlink ref="B184" r:id="rId791" display="http://www.handball.no/system/kamper/turnering/?turnid=368614"/>
    <hyperlink ref="C184" r:id="rId792" display="http://www.handball.no/system/kamper/kamp/?matchid=6417306"/>
    <hyperlink ref="D184" r:id="rId793" display="http://www.handball.no/system/anlegg/?venueUnitId=11813"/>
    <hyperlink ref="E184" r:id="rId794" display="http://www.handball.no/system/kamper/lag/?lagid=822400"/>
    <hyperlink ref="F184" r:id="rId795" display="http://www.handball.no/system/kamper/lag/?lagid=558748"/>
    <hyperlink ref="B185" r:id="rId796" display="http://www.handball.no/system/kamper/turnering/?turnid=368628"/>
    <hyperlink ref="C185" r:id="rId797" display="http://www.handball.no/system/kamper/kamp/?matchid=6404588"/>
    <hyperlink ref="D185" r:id="rId798" display="http://www.handball.no/system/anlegg/?venueUnitId=11813"/>
    <hyperlink ref="E185" r:id="rId799" display="http://www.handball.no/system/kamper/lag/?lagid=611722"/>
    <hyperlink ref="F185" r:id="rId800" display="http://www.handball.no/system/kamper/lag/?lagid=821865"/>
    <hyperlink ref="B186" r:id="rId801" display="http://www.handball.no/system/kamper/turnering/?turnid=368539"/>
    <hyperlink ref="C186" r:id="rId802" display="http://www.handball.no/system/kamper/kamp/?matchid=6402452"/>
    <hyperlink ref="D186" r:id="rId803" display="http://www.handball.no/system/anlegg/?venueUnitId=11813"/>
    <hyperlink ref="E186" r:id="rId804" display="http://www.handball.no/system/kamper/lag/?lagid=815420"/>
    <hyperlink ref="F186" r:id="rId805" display="http://www.handball.no/system/kamper/lag/?lagid=453387"/>
    <hyperlink ref="B187" r:id="rId806" display="http://www.handball.no/system/kamper/turnering/?turnid=369002"/>
    <hyperlink ref="C187" r:id="rId807" display="http://www.handball.no/system/kamper/kamp/?matchid=6411884"/>
    <hyperlink ref="D187" r:id="rId808" display="http://www.handball.no/system/anlegg/?venueUnitId=11813"/>
    <hyperlink ref="E187" r:id="rId809" display="http://www.handball.no/system/kamper/lag/?lagid=452951"/>
    <hyperlink ref="F187" r:id="rId810" display="http://www.handball.no/system/kamper/lag/?lagid=442373"/>
    <hyperlink ref="B188" r:id="rId811" display="http://www.handball.no/system/kamper/turnering/?turnid=368526"/>
    <hyperlink ref="C188" r:id="rId812" display="http://www.handball.no/system/kamper/kamp/?matchid=6405223"/>
    <hyperlink ref="D188" r:id="rId813" display="http://www.handball.no/system/anlegg/?venueUnitId=11813"/>
    <hyperlink ref="E188" r:id="rId814" display="http://www.handball.no/system/kamper/lag/?lagid=811914"/>
    <hyperlink ref="F188" r:id="rId815" display="http://www.handball.no/system/kamper/lag/?lagid=823522"/>
    <hyperlink ref="B189" r:id="rId816" display="http://www.handball.no/system/kamper/turnering/?turnid=368561"/>
    <hyperlink ref="C189" r:id="rId817" display="http://www.handball.no/system/kamper/kamp/?matchid=6413124"/>
    <hyperlink ref="D189" r:id="rId818" display="http://www.handball.no/system/anlegg/?venueUnitId=11813"/>
    <hyperlink ref="E189" r:id="rId819" display="http://www.handball.no/system/kamper/lag/?lagid=443410"/>
    <hyperlink ref="F189" r:id="rId820" display="http://www.handball.no/system/kamper/lag/?lagid=443556"/>
    <hyperlink ref="B190" r:id="rId821" display="http://www.handball.no/system/kamper/turnering/?turnid=368520"/>
    <hyperlink ref="C190" r:id="rId822" display="http://www.handball.no/system/kamper/kamp/?matchid=6404865"/>
    <hyperlink ref="D190" r:id="rId823" display="http://www.handball.no/system/anlegg/?venueUnitId=11813"/>
    <hyperlink ref="E190" r:id="rId824" display="http://www.handball.no/system/kamper/lag/?lagid=224030"/>
    <hyperlink ref="F190" r:id="rId825" display="http://www.handball.no/system/kamper/lag/?lagid=441725"/>
    <hyperlink ref="B191" r:id="rId826" display="http://www.handball.no/system/kamper/turnering/?turnid=369002"/>
    <hyperlink ref="C191" r:id="rId827" display="http://www.handball.no/system/kamper/kamp/?matchid=6411885"/>
    <hyperlink ref="D191" r:id="rId828" display="http://www.handball.no/system/anlegg/?venueUnitId=11813"/>
    <hyperlink ref="E191" r:id="rId829" display="http://www.handball.no/system/kamper/lag/?lagid=452951"/>
    <hyperlink ref="F191" r:id="rId830" display="http://www.handball.no/system/kamper/lag/?lagid=497657"/>
    <hyperlink ref="B192" r:id="rId831" display="http://www.handball.no/system/kamper/turnering/?turnid=368561"/>
    <hyperlink ref="C192" r:id="rId832" display="http://www.handball.no/system/kamper/kamp/?matchid=6413125"/>
    <hyperlink ref="D192" r:id="rId833" display="http://www.handball.no/system/anlegg/?venueUnitId=11813"/>
    <hyperlink ref="E192" r:id="rId834" display="http://www.handball.no/system/kamper/lag/?lagid=443410"/>
    <hyperlink ref="F192" r:id="rId835" display="http://www.handball.no/system/kamper/lag/?lagid=818309"/>
    <hyperlink ref="B193" r:id="rId836" display="http://www.handball.no/system/kamper/turnering/?turnid=368590"/>
    <hyperlink ref="C193" r:id="rId837" display="http://www.handball.no/system/kamper/kamp/?matchid=6415987"/>
    <hyperlink ref="D193" r:id="rId838" display="http://www.handball.no/system/anlegg/?venueUnitId=11813"/>
    <hyperlink ref="E193" r:id="rId839" display="http://www.handball.no/system/kamper/lag/?lagid=472645"/>
    <hyperlink ref="F193" r:id="rId840" display="http://www.handball.no/system/kamper/lag/?lagid=453786"/>
    <hyperlink ref="B195" r:id="rId841" display="http://www.handball.no/system/kamper/turnering/?turnid=368625"/>
    <hyperlink ref="C195" r:id="rId842" display="http://www.handball.no/system/kamper/kamp/?matchid=6404322"/>
    <hyperlink ref="D195" r:id="rId843" display="http://www.handball.no/system/anlegg/?venueUnitId=4074"/>
    <hyperlink ref="E195" r:id="rId844" display="http://www.handball.no/system/kamper/lag/?lagid=497227"/>
    <hyperlink ref="F195" r:id="rId845" display="http://www.handball.no/system/kamper/lag/?lagid=811018"/>
    <hyperlink ref="B197" r:id="rId846" display="http://www.handball.no/system/kamper/turnering/?turnid=368464"/>
    <hyperlink ref="C197" r:id="rId847" display="http://www.handball.no/system/kamper/kamp/?matchid=6402676"/>
    <hyperlink ref="D197" r:id="rId848" display="http://www.handball.no/system/anlegg/?venueUnitId=11813"/>
    <hyperlink ref="E197" r:id="rId849" display="http://www.handball.no/system/kamper/lag/?lagid=452788"/>
    <hyperlink ref="F197" r:id="rId850" display="http://www.handball.no/system/kamper/lag/?lagid=611482"/>
    <hyperlink ref="B198" r:id="rId851" display="http://www.handball.no/system/kamper/turnering/?turnid=368568"/>
    <hyperlink ref="C198" r:id="rId852" display="http://www.handball.no/system/kamper/kamp/?matchid=6414136"/>
    <hyperlink ref="D198" r:id="rId853" display="http://www.handball.no/system/anlegg/?venueUnitId=11813"/>
    <hyperlink ref="E198" r:id="rId854" display="http://www.handball.no/system/kamper/lag/?lagid=443589"/>
    <hyperlink ref="F198" r:id="rId855" display="http://www.handball.no/system/kamper/lag/?lagid=453270"/>
    <hyperlink ref="B199" r:id="rId856" display="http://www.handball.no/system/kamper/turnering/?turnid=368481"/>
    <hyperlink ref="C199" r:id="rId857" display="http://www.handball.no/system/kamper/kamp/?matchid=6408798"/>
    <hyperlink ref="D199" r:id="rId858" display="http://www.handball.no/system/anlegg/?venueUnitId=11813"/>
    <hyperlink ref="E199" r:id="rId859" display="http://www.handball.no/system/kamper/lag/?lagid=442320"/>
    <hyperlink ref="F199" r:id="rId860" display="http://www.handball.no/system/kamper/lag/?lagid=441711"/>
    <hyperlink ref="B200" r:id="rId861" display="http://www.handball.no/system/kamper/turnering/?turnid=368581"/>
    <hyperlink ref="C200" r:id="rId862" display="http://www.handball.no/system/kamper/kamp/?matchid=6403798"/>
    <hyperlink ref="D200" r:id="rId863" display="http://www.handball.no/system/anlegg/?venueUnitId=11813"/>
    <hyperlink ref="E200" r:id="rId864" display="http://www.handball.no/system/kamper/lag/?lagid=497226"/>
    <hyperlink ref="F200" r:id="rId865" display="http://www.handball.no/system/kamper/lag/?lagid=813132"/>
    <hyperlink ref="B201" r:id="rId866" display="http://www.handball.no/system/kamper/turnering/?turnid=368464"/>
    <hyperlink ref="C201" r:id="rId867" display="http://www.handball.no/system/kamper/kamp/?matchid=6402677"/>
    <hyperlink ref="D201" r:id="rId868" display="http://www.handball.no/system/anlegg/?venueUnitId=11813"/>
    <hyperlink ref="E201" r:id="rId869" display="http://www.handball.no/system/kamper/lag/?lagid=452788"/>
    <hyperlink ref="F201" r:id="rId870" display="http://www.handball.no/system/kamper/lag/?lagid=442296"/>
    <hyperlink ref="B202" r:id="rId871" display="http://www.handball.no/system/kamper/turnering/?turnid=368568"/>
    <hyperlink ref="C202" r:id="rId872" display="http://www.handball.no/system/kamper/kamp/?matchid=6414135"/>
    <hyperlink ref="D202" r:id="rId873" display="http://www.handball.no/system/anlegg/?venueUnitId=11813"/>
    <hyperlink ref="E202" r:id="rId874" display="http://www.handball.no/system/kamper/lag/?lagid=443589"/>
    <hyperlink ref="F202" r:id="rId875" display="http://www.handball.no/system/kamper/lag/?lagid=823351"/>
    <hyperlink ref="B203" r:id="rId876" display="http://www.handball.no/system/kamper/turnering/?turnid=368481"/>
    <hyperlink ref="C203" r:id="rId877" display="http://www.handball.no/system/kamper/kamp/?matchid=6408799"/>
    <hyperlink ref="D203" r:id="rId878" display="http://www.handball.no/system/anlegg/?venueUnitId=11813"/>
    <hyperlink ref="E203" r:id="rId879" display="http://www.handball.no/system/kamper/lag/?lagid=442320"/>
    <hyperlink ref="F203" r:id="rId880" display="http://www.handball.no/system/kamper/lag/?lagid=682449"/>
    <hyperlink ref="B204" r:id="rId881" display="http://www.handball.no/system/kamper/turnering/?turnid=368539"/>
    <hyperlink ref="C204" r:id="rId882" display="http://www.handball.no/system/kamper/kamp/?matchid=6402456"/>
    <hyperlink ref="D204" r:id="rId883" display="http://www.handball.no/system/anlegg/?venueUnitId=11813"/>
    <hyperlink ref="E204" r:id="rId884" display="http://www.handball.no/system/kamper/lag/?lagid=531390"/>
    <hyperlink ref="F204" r:id="rId885" display="http://www.handball.no/system/kamper/lag/?lagid=583478"/>
    <hyperlink ref="B205" r:id="rId886" display="http://www.handball.no/system/kamper/turnering/?turnid=368625"/>
    <hyperlink ref="C205" r:id="rId887" display="http://www.handball.no/system/kamper/kamp/?matchid=6404367"/>
    <hyperlink ref="D205" r:id="rId888" display="http://www.handball.no/system/anlegg/?venueUnitId=11813"/>
    <hyperlink ref="E205" r:id="rId889" display="http://www.handball.no/system/kamper/lag/?lagid=497227"/>
    <hyperlink ref="F205" r:id="rId890" display="http://www.handball.no/system/kamper/lag/?lagid=819354"/>
    <hyperlink ref="B206" r:id="rId891" display="http://www.handball.no/system/kamper/turnering/?turnid=368526"/>
    <hyperlink ref="C206" r:id="rId892" display="http://www.handball.no/system/kamper/kamp/?matchid=6405229"/>
    <hyperlink ref="D206" r:id="rId893" display="http://www.handball.no/system/anlegg/?venueUnitId=11813"/>
    <hyperlink ref="E206" r:id="rId894" display="http://www.handball.no/system/kamper/lag/?lagid=811914"/>
    <hyperlink ref="F206" r:id="rId895" display="http://www.handball.no/system/kamper/lag/?lagid=819545"/>
    <hyperlink ref="B207" r:id="rId896" display="http://www.handball.no/system/kamper/turnering/?turnid=368539"/>
    <hyperlink ref="C207" r:id="rId897" display="http://www.handball.no/system/kamper/kamp/?matchid=6402457"/>
    <hyperlink ref="D207" r:id="rId898" display="http://www.handball.no/system/anlegg/?venueUnitId=11813"/>
    <hyperlink ref="E207" r:id="rId899" display="http://www.handball.no/system/kamper/lag/?lagid=531390"/>
    <hyperlink ref="F207" r:id="rId900" display="http://www.handball.no/system/kamper/lag/?lagid=531511"/>
    <hyperlink ref="B208" r:id="rId901" display="http://www.handball.no/system/kamper/turnering/?turnid=368541"/>
    <hyperlink ref="C208" r:id="rId902" display="http://www.handball.no/system/kamper/kamp/?matchid=6402321"/>
    <hyperlink ref="D208" r:id="rId903" display="http://www.handball.no/system/anlegg/?venueUnitId=11813"/>
    <hyperlink ref="E208" r:id="rId904" display="http://www.handball.no/system/kamper/lag/?lagid=812713"/>
    <hyperlink ref="F208" r:id="rId905" display="http://www.handball.no/system/kamper/lag/?lagid=697665"/>
    <hyperlink ref="B209" r:id="rId906" display="http://www.handball.no/system/kamper/turnering/?turnid=368555"/>
    <hyperlink ref="C209" r:id="rId907" display="http://www.handball.no/system/kamper/kamp/?matchid=6402902"/>
    <hyperlink ref="D209" r:id="rId908" display="http://www.handball.no/system/anlegg/?venueUnitId=11813"/>
    <hyperlink ref="E209" r:id="rId909" display="http://www.handball.no/system/kamper/lag/?lagid=683051"/>
    <hyperlink ref="F209" r:id="rId910" display="http://www.handball.no/system/kamper/lag/?lagid=532424"/>
    <hyperlink ref="B210" r:id="rId911" display="http://www.handball.no/system/kamper/turnering/?turnid=368580"/>
    <hyperlink ref="C210" r:id="rId912" display="http://www.handball.no/system/kamper/kamp/?matchid=6403691"/>
    <hyperlink ref="D210" r:id="rId913" display="http://www.handball.no/system/anlegg/?venueUnitId=11813"/>
    <hyperlink ref="E210" r:id="rId914" display="http://www.handball.no/system/kamper/lag/?lagid=816583"/>
    <hyperlink ref="F210" r:id="rId915" display="http://www.handball.no/system/kamper/lag/?lagid=531714"/>
    <hyperlink ref="D2" r:id="rId916"/>
    <hyperlink ref="D8" r:id="rId917"/>
    <hyperlink ref="D10" r:id="rId918"/>
    <hyperlink ref="D31" r:id="rId919"/>
    <hyperlink ref="D180" r:id="rId920"/>
    <hyperlink ref="D50" r:id="rId921"/>
    <hyperlink ref="D52" r:id="rId922"/>
    <hyperlink ref="D82" r:id="rId923"/>
    <hyperlink ref="D91" r:id="rId924" display="mailto:ovelovik@gmail.com"/>
    <hyperlink ref="E91" r:id="rId925" display="tel:90675997"/>
    <hyperlink ref="D103" r:id="rId926" display="mailto:tobtrine@hotmail.com"/>
    <hyperlink ref="D116" r:id="rId927"/>
    <hyperlink ref="D123" r:id="rId928" display="mailto:Henning.thoresen@outlook.com"/>
    <hyperlink ref="D134" r:id="rId929"/>
    <hyperlink ref="D153" r:id="rId930" display="mailto:tobtrine@hotmail.com"/>
    <hyperlink ref="D168" r:id="rId931"/>
    <hyperlink ref="D170" r:id="rId932"/>
    <hyperlink ref="D178" r:id="rId933"/>
    <hyperlink ref="D194" r:id="rId934"/>
    <hyperlink ref="D155" r:id="rId935"/>
    <hyperlink ref="D196" r:id="rId936"/>
    <hyperlink ref="D160" r:id="rId937"/>
    <hyperlink ref="D33" r:id="rId938"/>
    <hyperlink ref="B211" r:id="rId939" display="http://www.handball.no/system/kamper/turnering/?turnid=368555"/>
    <hyperlink ref="C211" r:id="rId940" display="http://www.handball.no/system/kamper/kamp/?matchid=6402903"/>
    <hyperlink ref="D211" r:id="rId941" display="http://www.handball.no/system/anlegg/?venueUnitId=11813"/>
    <hyperlink ref="E211" r:id="rId942" display="http://www.handball.no/system/kamper/lag/?lagid=683051"/>
    <hyperlink ref="F211" r:id="rId943" display="http://www.handball.no/system/kamper/lag/?lagid=531510"/>
  </hyperlinks>
  <pageMargins left="0.7" right="0.7" top="0.75" bottom="0.75" header="0.3" footer="0.3"/>
  <pageSetup paperSize="9" orientation="portrait" r:id="rId9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opLeftCell="A5" zoomScaleNormal="100" workbookViewId="0">
      <selection activeCell="A13" sqref="A13"/>
    </sheetView>
  </sheetViews>
  <sheetFormatPr baseColWidth="10" defaultColWidth="34.6640625" defaultRowHeight="14.4" x14ac:dyDescent="0.3"/>
  <cols>
    <col min="1" max="1" width="16.44140625" style="28" bestFit="1" customWidth="1"/>
    <col min="2" max="2" width="9.44140625" style="28" bestFit="1" customWidth="1"/>
    <col min="3" max="3" width="22" style="28" bestFit="1" customWidth="1"/>
    <col min="4" max="4" width="31" style="28" bestFit="1" customWidth="1"/>
    <col min="5" max="5" width="9" style="28" bestFit="1" customWidth="1"/>
    <col min="6" max="6" width="23.5546875" style="21" bestFit="1" customWidth="1"/>
    <col min="7" max="7" width="31.6640625" style="28" bestFit="1" customWidth="1"/>
    <col min="8" max="8" width="28.6640625" style="25" bestFit="1" customWidth="1"/>
    <col min="9" max="9" width="13.44140625" style="28" bestFit="1" customWidth="1"/>
    <col min="10" max="10" width="25.33203125" style="28" bestFit="1" customWidth="1"/>
    <col min="11" max="11" width="9" style="28" bestFit="1" customWidth="1"/>
    <col min="12" max="16384" width="34.6640625" style="28"/>
  </cols>
  <sheetData>
    <row r="1" spans="1:8" x14ac:dyDescent="0.3">
      <c r="A1" s="13" t="s">
        <v>80</v>
      </c>
      <c r="B1" s="22" t="s">
        <v>228</v>
      </c>
      <c r="C1" s="14" t="s">
        <v>229</v>
      </c>
      <c r="D1" s="54" t="s">
        <v>230</v>
      </c>
      <c r="E1" s="55">
        <v>92403853</v>
      </c>
      <c r="F1" s="73" t="str">
        <f t="shared" ref="F1:F2" si="0">C1</f>
        <v>Merete Bøe</v>
      </c>
      <c r="G1" s="73" t="str">
        <f t="shared" ref="G1:H2" si="1">D1</f>
        <v>meretekristin.boe@gmail.com</v>
      </c>
      <c r="H1" s="36">
        <f t="shared" si="1"/>
        <v>92403853</v>
      </c>
    </row>
    <row r="2" spans="1:8" x14ac:dyDescent="0.3">
      <c r="A2" s="13" t="s">
        <v>188</v>
      </c>
      <c r="B2" s="22" t="s">
        <v>228</v>
      </c>
      <c r="C2" s="14" t="s">
        <v>229</v>
      </c>
      <c r="D2" s="54" t="s">
        <v>230</v>
      </c>
      <c r="E2" s="55">
        <v>92403853</v>
      </c>
      <c r="F2" s="73" t="str">
        <f t="shared" si="0"/>
        <v>Merete Bøe</v>
      </c>
      <c r="G2" s="73" t="str">
        <f t="shared" si="1"/>
        <v>meretekristin.boe@gmail.com</v>
      </c>
      <c r="H2" s="36">
        <f t="shared" si="1"/>
        <v>92403853</v>
      </c>
    </row>
    <row r="3" spans="1:8" x14ac:dyDescent="0.3">
      <c r="A3" s="13" t="s">
        <v>144</v>
      </c>
      <c r="B3" s="22" t="s">
        <v>243</v>
      </c>
      <c r="C3" s="14" t="s">
        <v>244</v>
      </c>
      <c r="D3" s="54" t="s">
        <v>245</v>
      </c>
      <c r="E3" s="55">
        <v>95083904</v>
      </c>
      <c r="F3" s="73"/>
      <c r="G3" s="73"/>
      <c r="H3" s="36"/>
    </row>
    <row r="4" spans="1:8" x14ac:dyDescent="0.3">
      <c r="A4" s="13" t="s">
        <v>180</v>
      </c>
      <c r="B4" s="22" t="s">
        <v>243</v>
      </c>
      <c r="C4" s="14" t="s">
        <v>244</v>
      </c>
      <c r="D4" s="54" t="s">
        <v>245</v>
      </c>
      <c r="E4" s="55">
        <v>95083904</v>
      </c>
      <c r="F4" s="73"/>
      <c r="G4" s="73"/>
      <c r="H4" s="36"/>
    </row>
    <row r="5" spans="1:8" x14ac:dyDescent="0.3">
      <c r="A5" s="13" t="s">
        <v>19</v>
      </c>
      <c r="B5" s="22" t="s">
        <v>210</v>
      </c>
      <c r="C5" s="14" t="s">
        <v>211</v>
      </c>
      <c r="D5" s="54" t="s">
        <v>212</v>
      </c>
      <c r="E5" s="55">
        <v>92818559</v>
      </c>
      <c r="F5" s="73" t="s">
        <v>313</v>
      </c>
      <c r="G5" s="43" t="s">
        <v>314</v>
      </c>
      <c r="H5" s="36"/>
    </row>
    <row r="6" spans="1:8" ht="15.75" customHeight="1" x14ac:dyDescent="0.3">
      <c r="A6" s="13" t="s">
        <v>21</v>
      </c>
      <c r="B6" s="22" t="s">
        <v>210</v>
      </c>
      <c r="C6" s="14" t="s">
        <v>211</v>
      </c>
      <c r="D6" s="54" t="s">
        <v>212</v>
      </c>
      <c r="E6" s="55">
        <v>92818559</v>
      </c>
      <c r="F6" s="73" t="s">
        <v>313</v>
      </c>
      <c r="G6" s="43" t="s">
        <v>314</v>
      </c>
      <c r="H6" s="36"/>
    </row>
    <row r="7" spans="1:8" x14ac:dyDescent="0.3">
      <c r="A7" s="13" t="s">
        <v>158</v>
      </c>
      <c r="B7" s="22" t="s">
        <v>210</v>
      </c>
      <c r="C7" s="14" t="s">
        <v>211</v>
      </c>
      <c r="D7" s="54" t="s">
        <v>212</v>
      </c>
      <c r="E7" s="55">
        <v>92818559</v>
      </c>
      <c r="F7" s="73" t="s">
        <v>313</v>
      </c>
      <c r="G7" s="43" t="s">
        <v>314</v>
      </c>
      <c r="H7" s="36"/>
    </row>
    <row r="8" spans="1:8" x14ac:dyDescent="0.3">
      <c r="A8" s="13" t="s">
        <v>150</v>
      </c>
      <c r="B8" s="22" t="s">
        <v>246</v>
      </c>
      <c r="C8" s="14" t="s">
        <v>247</v>
      </c>
      <c r="D8" s="54" t="s">
        <v>248</v>
      </c>
      <c r="E8" s="55">
        <v>92638100</v>
      </c>
      <c r="F8" s="73" t="s">
        <v>327</v>
      </c>
      <c r="G8" s="43" t="s">
        <v>328</v>
      </c>
      <c r="H8" s="36">
        <v>90979974</v>
      </c>
    </row>
    <row r="9" spans="1:8" x14ac:dyDescent="0.3">
      <c r="A9" s="13" t="s">
        <v>196</v>
      </c>
      <c r="B9" s="22" t="s">
        <v>249</v>
      </c>
      <c r="C9" s="14" t="s">
        <v>244</v>
      </c>
      <c r="D9" s="54" t="s">
        <v>245</v>
      </c>
      <c r="E9" s="55">
        <v>95083904</v>
      </c>
      <c r="F9" s="73"/>
      <c r="G9" s="73"/>
      <c r="H9" s="36"/>
    </row>
    <row r="10" spans="1:8" x14ac:dyDescent="0.3">
      <c r="A10" s="13" t="s">
        <v>174</v>
      </c>
      <c r="B10" s="22" t="s">
        <v>213</v>
      </c>
      <c r="C10" s="14" t="s">
        <v>214</v>
      </c>
      <c r="D10" s="54" t="s">
        <v>215</v>
      </c>
      <c r="E10" s="55">
        <v>99515430</v>
      </c>
      <c r="F10" s="73" t="s">
        <v>348</v>
      </c>
      <c r="G10" s="73" t="s">
        <v>349</v>
      </c>
      <c r="H10" s="36">
        <v>90564488</v>
      </c>
    </row>
    <row r="11" spans="1:8" x14ac:dyDescent="0.3">
      <c r="A11" s="13" t="s">
        <v>28</v>
      </c>
      <c r="B11" s="23" t="s">
        <v>216</v>
      </c>
      <c r="C11" s="18" t="s">
        <v>217</v>
      </c>
      <c r="D11" s="54" t="s">
        <v>218</v>
      </c>
      <c r="E11" s="55">
        <v>97699464</v>
      </c>
      <c r="F11" s="73" t="s">
        <v>363</v>
      </c>
      <c r="G11" s="43" t="s">
        <v>364</v>
      </c>
      <c r="H11" s="36">
        <v>99798936</v>
      </c>
    </row>
    <row r="12" spans="1:8" x14ac:dyDescent="0.3">
      <c r="A12" s="13" t="s">
        <v>105</v>
      </c>
      <c r="B12" s="23" t="s">
        <v>216</v>
      </c>
      <c r="C12" s="14" t="s">
        <v>217</v>
      </c>
      <c r="D12" s="54" t="s">
        <v>218</v>
      </c>
      <c r="E12" s="55">
        <v>97699464</v>
      </c>
      <c r="F12" s="73" t="s">
        <v>363</v>
      </c>
      <c r="G12" s="43" t="s">
        <v>364</v>
      </c>
      <c r="H12" s="36">
        <v>99798936</v>
      </c>
    </row>
    <row r="13" spans="1:8" x14ac:dyDescent="0.3">
      <c r="A13" s="13" t="s">
        <v>132</v>
      </c>
      <c r="B13" s="22" t="s">
        <v>240</v>
      </c>
      <c r="C13" s="18" t="s">
        <v>241</v>
      </c>
      <c r="D13" s="54" t="s">
        <v>242</v>
      </c>
      <c r="E13" s="55">
        <v>47382936</v>
      </c>
      <c r="F13" s="73" t="s">
        <v>386</v>
      </c>
      <c r="G13" s="43" t="s">
        <v>387</v>
      </c>
      <c r="H13" s="36">
        <v>99495270</v>
      </c>
    </row>
    <row r="14" spans="1:8" x14ac:dyDescent="0.3">
      <c r="A14" s="13" t="s">
        <v>170</v>
      </c>
      <c r="B14" s="22" t="s">
        <v>240</v>
      </c>
      <c r="C14" s="18" t="s">
        <v>241</v>
      </c>
      <c r="D14" s="54" t="s">
        <v>242</v>
      </c>
      <c r="E14" s="55">
        <v>47382936</v>
      </c>
      <c r="F14" s="73" t="s">
        <v>386</v>
      </c>
      <c r="G14" s="43" t="s">
        <v>387</v>
      </c>
      <c r="H14" s="36">
        <v>99495270</v>
      </c>
    </row>
    <row r="15" spans="1:8" x14ac:dyDescent="0.3">
      <c r="A15" s="13" t="s">
        <v>121</v>
      </c>
      <c r="B15" s="22" t="s">
        <v>237</v>
      </c>
      <c r="C15" s="18" t="s">
        <v>238</v>
      </c>
      <c r="D15" s="54" t="s">
        <v>239</v>
      </c>
      <c r="E15" s="55">
        <v>90675997</v>
      </c>
      <c r="F15" s="73" t="s">
        <v>400</v>
      </c>
      <c r="G15" s="36" t="s">
        <v>401</v>
      </c>
      <c r="H15" s="36">
        <v>99798936</v>
      </c>
    </row>
    <row r="16" spans="1:8" s="25" customFormat="1" x14ac:dyDescent="0.3">
      <c r="A16" s="13" t="s">
        <v>63</v>
      </c>
      <c r="B16" s="22" t="s">
        <v>255</v>
      </c>
      <c r="C16" s="14" t="s">
        <v>256</v>
      </c>
      <c r="D16" s="89" t="s">
        <v>257</v>
      </c>
      <c r="E16" s="90">
        <v>90066509</v>
      </c>
      <c r="F16" s="73" t="s">
        <v>303</v>
      </c>
      <c r="G16" s="59" t="s">
        <v>304</v>
      </c>
      <c r="H16" s="73">
        <v>45263945</v>
      </c>
    </row>
    <row r="17" spans="1:8" x14ac:dyDescent="0.3">
      <c r="A17" s="13" t="s">
        <v>111</v>
      </c>
      <c r="B17" s="22" t="s">
        <v>234</v>
      </c>
      <c r="C17" s="14" t="s">
        <v>235</v>
      </c>
      <c r="D17" s="54" t="s">
        <v>236</v>
      </c>
      <c r="E17" s="55">
        <v>90822792</v>
      </c>
      <c r="F17" s="73" t="s">
        <v>321</v>
      </c>
      <c r="G17" s="43" t="s">
        <v>322</v>
      </c>
      <c r="H17" s="36">
        <v>93085901</v>
      </c>
    </row>
    <row r="18" spans="1:8" x14ac:dyDescent="0.3">
      <c r="A18" s="13" t="s">
        <v>182</v>
      </c>
      <c r="B18" s="22" t="s">
        <v>234</v>
      </c>
      <c r="C18" s="14" t="s">
        <v>235</v>
      </c>
      <c r="D18" s="54" t="s">
        <v>236</v>
      </c>
      <c r="E18" s="55">
        <v>90822792</v>
      </c>
      <c r="F18" s="73" t="s">
        <v>321</v>
      </c>
      <c r="G18" s="43" t="s">
        <v>322</v>
      </c>
      <c r="H18" s="36">
        <v>93085901</v>
      </c>
    </row>
    <row r="19" spans="1:8" x14ac:dyDescent="0.3">
      <c r="A19" s="13" t="s">
        <v>48</v>
      </c>
      <c r="B19" s="22" t="s">
        <v>219</v>
      </c>
      <c r="C19" s="14" t="s">
        <v>220</v>
      </c>
      <c r="D19" s="54" t="s">
        <v>221</v>
      </c>
      <c r="E19" s="55">
        <v>99286601</v>
      </c>
      <c r="F19" s="73" t="s">
        <v>220</v>
      </c>
      <c r="G19" s="43" t="s">
        <v>347</v>
      </c>
      <c r="H19" s="36">
        <v>99286601</v>
      </c>
    </row>
    <row r="20" spans="1:8" x14ac:dyDescent="0.3">
      <c r="A20" s="13" t="s">
        <v>185</v>
      </c>
      <c r="B20" s="22" t="s">
        <v>219</v>
      </c>
      <c r="C20" s="14" t="s">
        <v>220</v>
      </c>
      <c r="D20" s="54" t="s">
        <v>221</v>
      </c>
      <c r="E20" s="55">
        <v>99286601</v>
      </c>
      <c r="F20" s="73" t="s">
        <v>220</v>
      </c>
      <c r="G20" s="43" t="s">
        <v>347</v>
      </c>
      <c r="H20" s="36">
        <v>99286601</v>
      </c>
    </row>
    <row r="21" spans="1:8" x14ac:dyDescent="0.3">
      <c r="A21" s="13" t="s">
        <v>60</v>
      </c>
      <c r="B21" s="22" t="s">
        <v>222</v>
      </c>
      <c r="C21" s="14" t="s">
        <v>223</v>
      </c>
      <c r="D21" s="54" t="s">
        <v>224</v>
      </c>
      <c r="E21" s="55">
        <v>48074595</v>
      </c>
      <c r="F21" s="73" t="s">
        <v>355</v>
      </c>
      <c r="G21" s="43" t="s">
        <v>356</v>
      </c>
      <c r="H21" s="36">
        <v>48075365</v>
      </c>
    </row>
    <row r="22" spans="1:8" x14ac:dyDescent="0.3">
      <c r="A22" s="13" t="s">
        <v>198</v>
      </c>
      <c r="B22" s="22" t="s">
        <v>252</v>
      </c>
      <c r="C22" s="18" t="s">
        <v>253</v>
      </c>
      <c r="D22" s="54" t="s">
        <v>254</v>
      </c>
      <c r="E22" s="55">
        <v>91140935</v>
      </c>
      <c r="F22" s="73" t="s">
        <v>369</v>
      </c>
      <c r="G22" s="43" t="s">
        <v>370</v>
      </c>
      <c r="H22" s="36">
        <v>94176176</v>
      </c>
    </row>
    <row r="23" spans="1:8" x14ac:dyDescent="0.3">
      <c r="A23" s="13" t="s">
        <v>189</v>
      </c>
      <c r="B23" s="22" t="s">
        <v>225</v>
      </c>
      <c r="C23" s="18" t="s">
        <v>226</v>
      </c>
      <c r="D23" s="54" t="s">
        <v>227</v>
      </c>
      <c r="E23" s="55">
        <v>91140935</v>
      </c>
      <c r="F23" s="73" t="s">
        <v>380</v>
      </c>
      <c r="G23" s="43" t="s">
        <v>381</v>
      </c>
      <c r="H23" s="36"/>
    </row>
    <row r="24" spans="1:8" x14ac:dyDescent="0.3">
      <c r="A24" s="13" t="s">
        <v>82</v>
      </c>
      <c r="B24" s="22" t="s">
        <v>231</v>
      </c>
      <c r="C24" s="18" t="s">
        <v>232</v>
      </c>
      <c r="D24" s="54" t="s">
        <v>233</v>
      </c>
      <c r="E24" s="55">
        <v>41624499</v>
      </c>
      <c r="F24" s="73" t="s">
        <v>394</v>
      </c>
      <c r="G24" s="76" t="s">
        <v>395</v>
      </c>
      <c r="H24" s="77">
        <v>47880855</v>
      </c>
    </row>
    <row r="25" spans="1:8" ht="15.75" customHeight="1" x14ac:dyDescent="0.3">
      <c r="A25" s="13" t="s">
        <v>251</v>
      </c>
      <c r="B25" s="21" t="s">
        <v>207</v>
      </c>
      <c r="C25" s="14" t="s">
        <v>208</v>
      </c>
      <c r="D25" s="54" t="s">
        <v>209</v>
      </c>
      <c r="E25" s="55">
        <v>91622911</v>
      </c>
      <c r="F25" s="75" t="s">
        <v>300</v>
      </c>
      <c r="G25" s="43" t="s">
        <v>301</v>
      </c>
      <c r="H25" s="36"/>
    </row>
    <row r="26" spans="1:8" x14ac:dyDescent="0.3">
      <c r="A26" s="13" t="s">
        <v>172</v>
      </c>
      <c r="B26" s="21" t="s">
        <v>207</v>
      </c>
      <c r="C26" s="14" t="s">
        <v>208</v>
      </c>
      <c r="D26" s="54" t="s">
        <v>209</v>
      </c>
      <c r="E26" s="55">
        <v>91622911</v>
      </c>
      <c r="F26" s="75" t="s">
        <v>300</v>
      </c>
      <c r="G26" s="43" t="s">
        <v>301</v>
      </c>
      <c r="H26" s="36"/>
    </row>
    <row r="27" spans="1:8" s="83" customFormat="1" x14ac:dyDescent="0.3">
      <c r="A27" s="81"/>
      <c r="B27" s="82"/>
      <c r="C27" s="82"/>
      <c r="D27" s="82"/>
      <c r="E27" s="82"/>
      <c r="F27" s="21"/>
      <c r="G27" s="21"/>
      <c r="H27" s="88"/>
    </row>
    <row r="28" spans="1:8" s="83" customFormat="1" x14ac:dyDescent="0.3">
      <c r="A28" s="81"/>
      <c r="B28" s="82"/>
      <c r="C28" s="82"/>
      <c r="D28" s="82"/>
      <c r="E28" s="82"/>
      <c r="F28" s="21"/>
      <c r="G28" s="21"/>
      <c r="H28" s="38"/>
    </row>
    <row r="29" spans="1:8" s="83" customFormat="1" x14ac:dyDescent="0.3">
      <c r="A29" s="81"/>
      <c r="B29" s="82"/>
      <c r="C29" s="82"/>
      <c r="D29" s="82"/>
      <c r="E29" s="82"/>
      <c r="F29" s="21"/>
      <c r="G29" s="21"/>
      <c r="H29" s="38"/>
    </row>
    <row r="30" spans="1:8" s="83" customFormat="1" x14ac:dyDescent="0.3">
      <c r="A30" s="81"/>
      <c r="B30" s="82"/>
      <c r="C30" s="82"/>
      <c r="D30" s="82"/>
      <c r="E30" s="82"/>
      <c r="F30" s="21"/>
      <c r="H30" s="84"/>
    </row>
    <row r="31" spans="1:8" s="83" customFormat="1" x14ac:dyDescent="0.3">
      <c r="A31" s="81"/>
      <c r="B31" s="82"/>
      <c r="C31" s="82"/>
      <c r="D31" s="82"/>
      <c r="E31" s="82"/>
      <c r="F31" s="21"/>
      <c r="H31" s="84"/>
    </row>
    <row r="32" spans="1:8" s="83" customFormat="1" x14ac:dyDescent="0.3">
      <c r="A32" s="81"/>
      <c r="B32" s="82"/>
      <c r="C32" s="82"/>
      <c r="D32" s="82"/>
      <c r="E32" s="82"/>
      <c r="F32" s="21"/>
      <c r="H32" s="84"/>
    </row>
    <row r="33" spans="1:8" s="83" customFormat="1" ht="15.75" customHeight="1" x14ac:dyDescent="0.3">
      <c r="A33" s="81"/>
      <c r="B33" s="82"/>
      <c r="C33" s="82"/>
      <c r="D33" s="82"/>
      <c r="E33" s="82"/>
      <c r="F33" s="21"/>
      <c r="H33" s="84"/>
    </row>
    <row r="34" spans="1:8" s="83" customFormat="1" x14ac:dyDescent="0.3">
      <c r="A34" s="81"/>
      <c r="B34" s="82"/>
      <c r="C34" s="82"/>
      <c r="D34" s="82"/>
      <c r="E34" s="82"/>
      <c r="F34" s="21"/>
      <c r="H34" s="84"/>
    </row>
    <row r="35" spans="1:8" s="83" customFormat="1" x14ac:dyDescent="0.3">
      <c r="A35" s="81"/>
      <c r="B35" s="82"/>
      <c r="C35" s="82"/>
      <c r="D35" s="82"/>
      <c r="E35" s="82"/>
      <c r="F35" s="21"/>
      <c r="H35" s="84"/>
    </row>
    <row r="36" spans="1:8" s="83" customFormat="1" x14ac:dyDescent="0.3">
      <c r="A36" s="81"/>
      <c r="B36" s="82"/>
      <c r="C36" s="82"/>
      <c r="D36" s="82"/>
      <c r="E36" s="82"/>
      <c r="F36" s="21"/>
      <c r="H36" s="84"/>
    </row>
    <row r="37" spans="1:8" s="83" customFormat="1" x14ac:dyDescent="0.3">
      <c r="A37" s="81"/>
      <c r="B37" s="82"/>
      <c r="C37" s="82"/>
      <c r="D37" s="82"/>
      <c r="E37" s="82"/>
      <c r="F37" s="21"/>
      <c r="H37" s="84"/>
    </row>
    <row r="38" spans="1:8" s="83" customFormat="1" x14ac:dyDescent="0.3">
      <c r="A38" s="81"/>
      <c r="B38" s="82"/>
      <c r="C38" s="82"/>
      <c r="D38" s="82"/>
      <c r="E38" s="82"/>
      <c r="F38" s="21"/>
      <c r="H38" s="84"/>
    </row>
    <row r="39" spans="1:8" s="83" customFormat="1" x14ac:dyDescent="0.3">
      <c r="A39" s="81"/>
      <c r="B39" s="82"/>
      <c r="C39" s="82"/>
      <c r="D39" s="82"/>
      <c r="E39" s="82"/>
      <c r="F39" s="21"/>
      <c r="H39" s="84"/>
    </row>
    <row r="40" spans="1:8" s="83" customFormat="1" x14ac:dyDescent="0.3">
      <c r="A40" s="81"/>
      <c r="B40" s="82"/>
      <c r="C40" s="82"/>
      <c r="D40" s="82"/>
      <c r="E40" s="82"/>
      <c r="F40" s="21"/>
      <c r="H40" s="84"/>
    </row>
    <row r="41" spans="1:8" s="83" customFormat="1" x14ac:dyDescent="0.3">
      <c r="A41" s="81"/>
      <c r="B41" s="82"/>
      <c r="C41" s="82"/>
      <c r="D41" s="82"/>
      <c r="E41" s="82"/>
      <c r="F41" s="21"/>
      <c r="H41" s="84"/>
    </row>
    <row r="42" spans="1:8" s="83" customFormat="1" x14ac:dyDescent="0.3">
      <c r="A42" s="81"/>
      <c r="B42" s="82"/>
      <c r="C42" s="82"/>
      <c r="D42" s="82"/>
      <c r="E42" s="82"/>
      <c r="F42" s="21"/>
      <c r="H42" s="84"/>
    </row>
    <row r="43" spans="1:8" s="83" customFormat="1" x14ac:dyDescent="0.3">
      <c r="A43" s="81"/>
      <c r="B43" s="82"/>
      <c r="C43" s="82"/>
      <c r="D43" s="82"/>
      <c r="E43" s="82"/>
      <c r="F43" s="21"/>
      <c r="H43" s="84"/>
    </row>
    <row r="44" spans="1:8" s="83" customFormat="1" x14ac:dyDescent="0.3">
      <c r="A44" s="81"/>
      <c r="B44" s="82"/>
      <c r="C44" s="82"/>
      <c r="D44" s="82"/>
      <c r="E44" s="82"/>
      <c r="F44" s="21"/>
      <c r="H44" s="84"/>
    </row>
    <row r="45" spans="1:8" s="83" customFormat="1" x14ac:dyDescent="0.3">
      <c r="A45" s="81"/>
      <c r="B45" s="82"/>
      <c r="C45" s="82"/>
      <c r="D45" s="82"/>
      <c r="E45" s="82"/>
      <c r="F45" s="21"/>
      <c r="H45" s="84"/>
    </row>
    <row r="46" spans="1:8" s="83" customFormat="1" x14ac:dyDescent="0.3">
      <c r="A46" s="81"/>
      <c r="B46" s="82"/>
      <c r="C46" s="82"/>
      <c r="D46" s="82"/>
      <c r="E46" s="82"/>
      <c r="F46" s="21"/>
      <c r="H46" s="84"/>
    </row>
    <row r="47" spans="1:8" s="83" customFormat="1" x14ac:dyDescent="0.3">
      <c r="A47" s="81"/>
      <c r="B47" s="82"/>
      <c r="C47" s="82"/>
      <c r="D47" s="82"/>
      <c r="E47" s="82"/>
      <c r="F47" s="21"/>
      <c r="H47" s="84"/>
    </row>
    <row r="48" spans="1:8" s="83" customFormat="1" x14ac:dyDescent="0.3">
      <c r="A48" s="81"/>
      <c r="B48" s="82"/>
      <c r="C48" s="82"/>
      <c r="D48" s="82"/>
      <c r="E48" s="82"/>
      <c r="F48" s="21"/>
      <c r="H48" s="84"/>
    </row>
    <row r="49" spans="1:8" s="83" customFormat="1" x14ac:dyDescent="0.3">
      <c r="A49" s="81"/>
      <c r="B49" s="82"/>
      <c r="C49" s="82"/>
      <c r="D49" s="82"/>
      <c r="E49" s="82"/>
      <c r="F49" s="21"/>
      <c r="H49" s="84"/>
    </row>
    <row r="50" spans="1:8" s="83" customFormat="1" x14ac:dyDescent="0.3">
      <c r="A50" s="81"/>
      <c r="B50" s="82"/>
      <c r="C50" s="82"/>
      <c r="D50" s="82"/>
      <c r="E50" s="82"/>
      <c r="F50" s="21"/>
      <c r="H50" s="84"/>
    </row>
    <row r="51" spans="1:8" s="83" customFormat="1" x14ac:dyDescent="0.3">
      <c r="A51" s="81"/>
      <c r="B51" s="82"/>
      <c r="C51" s="82"/>
      <c r="D51" s="82"/>
      <c r="E51" s="82"/>
      <c r="F51" s="21"/>
      <c r="H51" s="84"/>
    </row>
    <row r="52" spans="1:8" s="83" customFormat="1" ht="15.75" customHeight="1" x14ac:dyDescent="0.3">
      <c r="A52" s="81"/>
      <c r="B52" s="82"/>
      <c r="C52" s="82"/>
      <c r="D52" s="82"/>
      <c r="E52" s="82"/>
      <c r="F52" s="21"/>
      <c r="H52" s="84"/>
    </row>
    <row r="53" spans="1:8" s="83" customFormat="1" x14ac:dyDescent="0.3">
      <c r="A53" s="81"/>
      <c r="B53" s="82"/>
      <c r="C53" s="82"/>
      <c r="D53" s="82"/>
      <c r="E53" s="82"/>
      <c r="F53" s="21"/>
      <c r="H53" s="84"/>
    </row>
    <row r="54" spans="1:8" s="83" customFormat="1" x14ac:dyDescent="0.3">
      <c r="A54" s="81"/>
      <c r="B54" s="82"/>
      <c r="C54" s="82"/>
      <c r="D54" s="82"/>
      <c r="E54" s="82"/>
      <c r="F54" s="21"/>
      <c r="H54" s="84"/>
    </row>
    <row r="55" spans="1:8" s="83" customFormat="1" x14ac:dyDescent="0.3">
      <c r="A55" s="81"/>
      <c r="B55" s="82"/>
      <c r="C55" s="82"/>
      <c r="D55" s="82"/>
      <c r="E55" s="82"/>
      <c r="F55" s="21"/>
      <c r="H55" s="84"/>
    </row>
    <row r="56" spans="1:8" s="83" customFormat="1" x14ac:dyDescent="0.3">
      <c r="A56" s="81"/>
      <c r="B56" s="82"/>
      <c r="C56" s="82"/>
      <c r="D56" s="82"/>
      <c r="E56" s="82"/>
      <c r="F56" s="21"/>
      <c r="H56" s="84"/>
    </row>
    <row r="57" spans="1:8" s="83" customFormat="1" x14ac:dyDescent="0.3">
      <c r="A57" s="81"/>
      <c r="B57" s="82"/>
      <c r="C57" s="82"/>
      <c r="D57" s="82"/>
      <c r="E57" s="82"/>
      <c r="F57" s="21"/>
      <c r="H57" s="84"/>
    </row>
    <row r="58" spans="1:8" s="83" customFormat="1" x14ac:dyDescent="0.3">
      <c r="A58" s="81"/>
      <c r="B58" s="82"/>
      <c r="C58" s="82"/>
      <c r="D58" s="82"/>
      <c r="E58" s="82"/>
      <c r="F58" s="21"/>
      <c r="H58" s="84"/>
    </row>
    <row r="59" spans="1:8" s="83" customFormat="1" x14ac:dyDescent="0.3">
      <c r="A59" s="81"/>
      <c r="B59" s="82"/>
      <c r="C59" s="82"/>
      <c r="D59" s="82"/>
      <c r="E59" s="82"/>
      <c r="F59" s="21"/>
    </row>
    <row r="60" spans="1:8" s="83" customFormat="1" x14ac:dyDescent="0.3">
      <c r="A60" s="81"/>
      <c r="B60" s="82"/>
      <c r="C60" s="82"/>
      <c r="D60" s="82"/>
      <c r="E60" s="82"/>
      <c r="F60" s="21"/>
      <c r="H60" s="84"/>
    </row>
    <row r="61" spans="1:8" s="83" customFormat="1" x14ac:dyDescent="0.3">
      <c r="A61" s="81"/>
      <c r="B61" s="82"/>
      <c r="C61" s="82"/>
      <c r="D61" s="82"/>
      <c r="E61" s="82"/>
      <c r="F61" s="21"/>
      <c r="H61" s="84"/>
    </row>
    <row r="62" spans="1:8" s="83" customFormat="1" x14ac:dyDescent="0.3">
      <c r="A62" s="81"/>
      <c r="B62" s="82"/>
      <c r="C62" s="82"/>
      <c r="D62" s="82"/>
      <c r="E62" s="82"/>
      <c r="F62" s="21"/>
      <c r="H62" s="84"/>
    </row>
    <row r="63" spans="1:8" s="83" customFormat="1" x14ac:dyDescent="0.3">
      <c r="A63" s="81"/>
      <c r="B63" s="82"/>
      <c r="C63" s="82"/>
      <c r="D63" s="82"/>
      <c r="E63" s="82"/>
      <c r="F63" s="21"/>
      <c r="H63" s="84"/>
    </row>
    <row r="64" spans="1:8" s="83" customFormat="1" x14ac:dyDescent="0.3">
      <c r="A64" s="81"/>
      <c r="B64" s="82"/>
      <c r="C64" s="82"/>
      <c r="D64" s="82"/>
      <c r="E64" s="82"/>
      <c r="F64" s="21"/>
      <c r="H64" s="84"/>
    </row>
    <row r="65" spans="1:8" s="83" customFormat="1" x14ac:dyDescent="0.3">
      <c r="A65" s="81"/>
      <c r="B65" s="82"/>
      <c r="C65" s="82"/>
      <c r="D65" s="82"/>
      <c r="E65" s="82"/>
      <c r="F65" s="21"/>
      <c r="H65" s="84"/>
    </row>
    <row r="66" spans="1:8" s="83" customFormat="1" x14ac:dyDescent="0.3">
      <c r="A66" s="81"/>
      <c r="B66" s="82"/>
      <c r="C66" s="82"/>
      <c r="D66" s="82"/>
      <c r="E66" s="82"/>
      <c r="F66" s="21"/>
      <c r="H66" s="84"/>
    </row>
    <row r="67" spans="1:8" s="83" customFormat="1" x14ac:dyDescent="0.3">
      <c r="A67" s="81"/>
      <c r="B67" s="82"/>
      <c r="C67" s="82"/>
      <c r="D67" s="82"/>
      <c r="E67" s="82"/>
      <c r="F67" s="21"/>
      <c r="H67" s="84"/>
    </row>
    <row r="68" spans="1:8" s="83" customFormat="1" x14ac:dyDescent="0.3">
      <c r="A68" s="81"/>
      <c r="B68" s="82"/>
      <c r="C68" s="82"/>
      <c r="D68" s="82"/>
      <c r="E68" s="82"/>
      <c r="F68" s="21"/>
      <c r="H68" s="84"/>
    </row>
    <row r="69" spans="1:8" s="83" customFormat="1" x14ac:dyDescent="0.3">
      <c r="A69" s="81"/>
      <c r="B69" s="82"/>
      <c r="C69" s="82"/>
      <c r="D69" s="82"/>
      <c r="E69" s="82"/>
      <c r="F69" s="21"/>
      <c r="H69" s="84"/>
    </row>
    <row r="70" spans="1:8" s="83" customFormat="1" x14ac:dyDescent="0.3">
      <c r="A70" s="81"/>
      <c r="B70" s="82"/>
      <c r="C70" s="82"/>
      <c r="D70" s="82"/>
      <c r="E70" s="82"/>
      <c r="F70" s="21"/>
      <c r="H70" s="84"/>
    </row>
    <row r="71" spans="1:8" s="83" customFormat="1" ht="15.75" customHeight="1" x14ac:dyDescent="0.3">
      <c r="A71" s="81"/>
      <c r="B71" s="82"/>
      <c r="C71" s="82"/>
      <c r="D71" s="82"/>
      <c r="E71" s="82"/>
      <c r="F71" s="21"/>
      <c r="H71" s="84"/>
    </row>
    <row r="72" spans="1:8" s="83" customFormat="1" x14ac:dyDescent="0.3">
      <c r="A72" s="81"/>
      <c r="B72" s="82"/>
      <c r="C72" s="82"/>
      <c r="D72" s="82"/>
      <c r="E72" s="82"/>
      <c r="F72" s="21"/>
      <c r="H72" s="84"/>
    </row>
    <row r="73" spans="1:8" s="83" customFormat="1" x14ac:dyDescent="0.3">
      <c r="A73" s="81"/>
      <c r="B73" s="82"/>
      <c r="C73" s="82"/>
      <c r="D73" s="82"/>
      <c r="E73" s="82"/>
      <c r="F73" s="21"/>
      <c r="H73" s="84"/>
    </row>
    <row r="74" spans="1:8" s="83" customFormat="1" x14ac:dyDescent="0.3">
      <c r="A74" s="81"/>
      <c r="B74" s="82"/>
      <c r="C74" s="82"/>
      <c r="D74" s="82"/>
      <c r="E74" s="82"/>
      <c r="F74" s="21"/>
      <c r="H74" s="84"/>
    </row>
    <row r="75" spans="1:8" s="83" customFormat="1" x14ac:dyDescent="0.3">
      <c r="A75" s="81"/>
      <c r="B75" s="82"/>
      <c r="C75" s="82"/>
      <c r="D75" s="82"/>
      <c r="E75" s="82"/>
      <c r="F75" s="21"/>
      <c r="H75" s="84"/>
    </row>
    <row r="76" spans="1:8" s="83" customFormat="1" x14ac:dyDescent="0.3">
      <c r="A76" s="81"/>
      <c r="B76" s="82"/>
      <c r="C76" s="82"/>
      <c r="D76" s="82"/>
      <c r="E76" s="82"/>
      <c r="F76" s="21"/>
      <c r="H76" s="84"/>
    </row>
    <row r="77" spans="1:8" s="83" customFormat="1" x14ac:dyDescent="0.3">
      <c r="A77" s="81"/>
      <c r="B77" s="82"/>
      <c r="C77" s="82"/>
      <c r="D77" s="82"/>
      <c r="E77" s="82"/>
      <c r="F77" s="21"/>
      <c r="H77" s="84"/>
    </row>
    <row r="78" spans="1:8" s="83" customFormat="1" x14ac:dyDescent="0.3">
      <c r="A78" s="81"/>
      <c r="B78" s="82"/>
      <c r="C78" s="82"/>
      <c r="D78" s="82"/>
      <c r="E78" s="82"/>
      <c r="F78" s="21"/>
      <c r="H78" s="84"/>
    </row>
    <row r="79" spans="1:8" s="83" customFormat="1" x14ac:dyDescent="0.3">
      <c r="A79" s="81"/>
      <c r="B79" s="82"/>
      <c r="C79" s="82"/>
      <c r="D79" s="82"/>
      <c r="E79" s="82"/>
      <c r="F79" s="21"/>
      <c r="H79" s="84"/>
    </row>
    <row r="80" spans="1:8" s="83" customFormat="1" x14ac:dyDescent="0.3">
      <c r="A80" s="81"/>
      <c r="B80" s="82"/>
      <c r="C80" s="82"/>
      <c r="D80" s="82"/>
      <c r="E80" s="82"/>
      <c r="F80" s="21"/>
      <c r="H80" s="84"/>
    </row>
    <row r="81" spans="1:8" s="83" customFormat="1" x14ac:dyDescent="0.3">
      <c r="A81" s="81"/>
      <c r="B81" s="82"/>
      <c r="C81" s="82"/>
      <c r="D81" s="82"/>
      <c r="E81" s="82"/>
      <c r="F81" s="21"/>
      <c r="H81" s="84"/>
    </row>
    <row r="82" spans="1:8" s="83" customFormat="1" ht="15.75" customHeight="1" x14ac:dyDescent="0.3">
      <c r="A82" s="81"/>
      <c r="B82" s="82"/>
      <c r="C82" s="82"/>
      <c r="D82" s="82"/>
      <c r="E82" s="82"/>
      <c r="F82" s="21"/>
      <c r="H82" s="84"/>
    </row>
    <row r="83" spans="1:8" s="83" customFormat="1" x14ac:dyDescent="0.3">
      <c r="A83" s="81"/>
      <c r="B83" s="82"/>
      <c r="C83" s="82"/>
      <c r="D83" s="82"/>
      <c r="E83" s="82"/>
      <c r="F83" s="21"/>
      <c r="H83" s="84"/>
    </row>
    <row r="84" spans="1:8" s="83" customFormat="1" x14ac:dyDescent="0.3">
      <c r="A84" s="81"/>
      <c r="B84" s="82"/>
      <c r="C84" s="82"/>
      <c r="D84" s="82"/>
      <c r="E84" s="82"/>
      <c r="F84" s="21"/>
      <c r="H84" s="84"/>
    </row>
    <row r="85" spans="1:8" s="83" customFormat="1" x14ac:dyDescent="0.3">
      <c r="A85" s="81"/>
      <c r="B85" s="82"/>
      <c r="C85" s="82"/>
      <c r="D85" s="82"/>
      <c r="E85" s="82"/>
      <c r="F85" s="21"/>
      <c r="H85" s="84"/>
    </row>
    <row r="86" spans="1:8" s="83" customFormat="1" x14ac:dyDescent="0.3">
      <c r="A86" s="81"/>
      <c r="B86" s="82"/>
      <c r="C86" s="82"/>
      <c r="D86" s="82"/>
      <c r="E86" s="82"/>
      <c r="F86" s="21"/>
      <c r="H86" s="84"/>
    </row>
    <row r="87" spans="1:8" s="83" customFormat="1" x14ac:dyDescent="0.3">
      <c r="A87" s="81"/>
      <c r="B87" s="82"/>
      <c r="C87" s="82"/>
      <c r="D87" s="82"/>
      <c r="E87" s="82"/>
      <c r="F87" s="21"/>
      <c r="H87" s="84"/>
    </row>
    <row r="88" spans="1:8" s="83" customFormat="1" x14ac:dyDescent="0.3">
      <c r="A88" s="81"/>
      <c r="B88" s="82"/>
      <c r="C88" s="82"/>
      <c r="D88" s="82"/>
      <c r="E88" s="82"/>
      <c r="F88" s="21"/>
      <c r="H88" s="84"/>
    </row>
    <row r="89" spans="1:8" s="83" customFormat="1" x14ac:dyDescent="0.3">
      <c r="A89" s="81"/>
      <c r="B89" s="82"/>
      <c r="C89" s="82"/>
      <c r="D89" s="82"/>
      <c r="E89" s="82"/>
      <c r="F89" s="21"/>
      <c r="H89" s="84"/>
    </row>
    <row r="90" spans="1:8" s="83" customFormat="1" x14ac:dyDescent="0.3">
      <c r="A90" s="81"/>
      <c r="B90" s="82"/>
      <c r="C90" s="82"/>
      <c r="D90" s="82"/>
      <c r="E90" s="82"/>
      <c r="F90" s="21"/>
      <c r="H90" s="84"/>
    </row>
    <row r="91" spans="1:8" s="83" customFormat="1" ht="15.75" customHeight="1" x14ac:dyDescent="0.3">
      <c r="A91" s="81"/>
      <c r="B91" s="82"/>
      <c r="C91" s="82"/>
      <c r="D91" s="82"/>
      <c r="E91" s="82"/>
      <c r="F91" s="21"/>
      <c r="H91" s="84"/>
    </row>
    <row r="92" spans="1:8" s="83" customFormat="1" x14ac:dyDescent="0.3">
      <c r="A92" s="81"/>
      <c r="B92" s="82"/>
      <c r="C92" s="82"/>
      <c r="D92" s="82"/>
      <c r="E92" s="82"/>
      <c r="F92" s="21"/>
      <c r="H92" s="84"/>
    </row>
    <row r="93" spans="1:8" s="83" customFormat="1" x14ac:dyDescent="0.3">
      <c r="A93" s="81"/>
      <c r="B93" s="82"/>
      <c r="C93" s="82"/>
      <c r="D93" s="82"/>
      <c r="E93" s="82"/>
      <c r="F93" s="21"/>
      <c r="H93" s="84"/>
    </row>
    <row r="94" spans="1:8" s="83" customFormat="1" x14ac:dyDescent="0.3">
      <c r="A94" s="81"/>
      <c r="B94" s="82"/>
      <c r="C94" s="82"/>
      <c r="D94" s="82"/>
      <c r="E94" s="82"/>
      <c r="F94" s="21"/>
      <c r="H94" s="84"/>
    </row>
    <row r="95" spans="1:8" s="83" customFormat="1" x14ac:dyDescent="0.3">
      <c r="A95" s="81"/>
      <c r="B95" s="82"/>
      <c r="C95" s="82"/>
      <c r="D95" s="82"/>
      <c r="E95" s="82"/>
      <c r="F95" s="21"/>
      <c r="H95" s="84"/>
    </row>
    <row r="96" spans="1:8" s="83" customFormat="1" x14ac:dyDescent="0.3">
      <c r="A96" s="81"/>
      <c r="B96" s="82"/>
      <c r="C96" s="82"/>
      <c r="D96" s="82"/>
      <c r="E96" s="82"/>
      <c r="F96" s="21"/>
      <c r="H96" s="84"/>
    </row>
    <row r="97" spans="1:8" s="83" customFormat="1" x14ac:dyDescent="0.3">
      <c r="A97" s="81"/>
      <c r="B97" s="82"/>
      <c r="C97" s="82"/>
      <c r="D97" s="82"/>
      <c r="E97" s="82"/>
      <c r="F97" s="21"/>
      <c r="H97" s="84"/>
    </row>
    <row r="98" spans="1:8" s="83" customFormat="1" x14ac:dyDescent="0.3">
      <c r="A98" s="81"/>
      <c r="B98" s="82"/>
      <c r="C98" s="82"/>
      <c r="D98" s="82"/>
      <c r="E98" s="82"/>
      <c r="F98" s="21"/>
      <c r="H98" s="84"/>
    </row>
    <row r="99" spans="1:8" s="83" customFormat="1" x14ac:dyDescent="0.3">
      <c r="A99" s="81"/>
      <c r="B99" s="82"/>
      <c r="C99" s="82"/>
      <c r="D99" s="82"/>
      <c r="E99" s="82"/>
      <c r="F99" s="21"/>
      <c r="H99" s="84"/>
    </row>
    <row r="100" spans="1:8" s="83" customFormat="1" x14ac:dyDescent="0.3">
      <c r="A100" s="81"/>
      <c r="B100" s="82"/>
      <c r="C100" s="82"/>
      <c r="D100" s="82"/>
      <c r="E100" s="82"/>
      <c r="F100" s="21"/>
      <c r="H100" s="84"/>
    </row>
    <row r="101" spans="1:8" s="83" customFormat="1" x14ac:dyDescent="0.3">
      <c r="A101" s="81"/>
      <c r="B101" s="82"/>
      <c r="C101" s="82"/>
      <c r="D101" s="82"/>
      <c r="E101" s="82"/>
      <c r="F101" s="21"/>
      <c r="H101" s="84"/>
    </row>
    <row r="102" spans="1:8" s="83" customFormat="1" x14ac:dyDescent="0.3">
      <c r="A102" s="81"/>
      <c r="B102" s="82"/>
      <c r="C102" s="82"/>
      <c r="D102" s="82"/>
      <c r="E102" s="82"/>
      <c r="F102" s="21"/>
      <c r="H102" s="84"/>
    </row>
    <row r="103" spans="1:8" s="83" customFormat="1" ht="15.75" customHeight="1" x14ac:dyDescent="0.3">
      <c r="A103" s="81"/>
      <c r="B103" s="82"/>
      <c r="C103" s="82"/>
      <c r="D103" s="82"/>
      <c r="E103" s="82"/>
      <c r="F103" s="21"/>
      <c r="H103" s="84"/>
    </row>
    <row r="104" spans="1:8" s="83" customFormat="1" x14ac:dyDescent="0.3">
      <c r="A104" s="81"/>
      <c r="B104" s="82"/>
      <c r="C104" s="82"/>
      <c r="D104" s="82"/>
      <c r="E104" s="82"/>
      <c r="F104" s="21"/>
      <c r="H104" s="84"/>
    </row>
    <row r="105" spans="1:8" s="83" customFormat="1" x14ac:dyDescent="0.3">
      <c r="A105" s="81"/>
      <c r="B105" s="82"/>
      <c r="C105" s="82"/>
      <c r="D105" s="82"/>
      <c r="E105" s="82"/>
      <c r="F105" s="21"/>
      <c r="H105" s="84"/>
    </row>
    <row r="106" spans="1:8" s="83" customFormat="1" x14ac:dyDescent="0.3">
      <c r="A106" s="81"/>
      <c r="B106" s="82"/>
      <c r="C106" s="82"/>
      <c r="D106" s="82"/>
      <c r="E106" s="82"/>
      <c r="F106" s="21"/>
      <c r="H106" s="84"/>
    </row>
    <row r="107" spans="1:8" s="83" customFormat="1" x14ac:dyDescent="0.3">
      <c r="A107" s="81"/>
      <c r="B107" s="82"/>
      <c r="C107" s="82"/>
      <c r="D107" s="82"/>
      <c r="E107" s="82"/>
      <c r="F107" s="21"/>
      <c r="H107" s="84"/>
    </row>
    <row r="108" spans="1:8" s="83" customFormat="1" x14ac:dyDescent="0.3">
      <c r="A108" s="81"/>
      <c r="B108" s="82"/>
      <c r="C108" s="82"/>
      <c r="D108" s="82"/>
      <c r="E108" s="82"/>
      <c r="F108" s="21"/>
      <c r="H108" s="84"/>
    </row>
    <row r="109" spans="1:8" s="83" customFormat="1" x14ac:dyDescent="0.3">
      <c r="A109" s="81"/>
      <c r="B109" s="82"/>
      <c r="C109" s="82"/>
      <c r="D109" s="82"/>
      <c r="E109" s="82"/>
      <c r="F109" s="21"/>
      <c r="H109" s="84"/>
    </row>
    <row r="110" spans="1:8" s="83" customFormat="1" x14ac:dyDescent="0.3">
      <c r="A110" s="81"/>
      <c r="B110" s="82"/>
      <c r="C110" s="82"/>
      <c r="D110" s="82"/>
      <c r="E110" s="82"/>
      <c r="F110" s="21"/>
      <c r="H110" s="84"/>
    </row>
    <row r="111" spans="1:8" s="83" customFormat="1" x14ac:dyDescent="0.3">
      <c r="A111" s="81"/>
      <c r="B111" s="82"/>
      <c r="C111" s="82"/>
      <c r="D111" s="82"/>
      <c r="E111" s="82"/>
      <c r="F111" s="21"/>
      <c r="H111" s="84"/>
    </row>
    <row r="112" spans="1:8" s="83" customFormat="1" x14ac:dyDescent="0.3">
      <c r="A112" s="81"/>
      <c r="B112" s="82"/>
      <c r="C112" s="82"/>
      <c r="D112" s="82"/>
      <c r="E112" s="82"/>
      <c r="F112" s="21"/>
      <c r="H112" s="84"/>
    </row>
    <row r="113" spans="1:8" s="83" customFormat="1" x14ac:dyDescent="0.3">
      <c r="A113" s="81"/>
      <c r="B113" s="82"/>
      <c r="C113" s="82"/>
      <c r="D113" s="82"/>
      <c r="E113" s="82"/>
      <c r="F113" s="21"/>
      <c r="H113" s="84"/>
    </row>
    <row r="114" spans="1:8" s="83" customFormat="1" x14ac:dyDescent="0.3">
      <c r="A114" s="81"/>
      <c r="B114" s="82"/>
      <c r="C114" s="82"/>
      <c r="D114" s="82"/>
      <c r="E114" s="82"/>
      <c r="F114" s="21"/>
      <c r="H114" s="84"/>
    </row>
    <row r="115" spans="1:8" s="83" customFormat="1" x14ac:dyDescent="0.3">
      <c r="A115" s="81"/>
      <c r="B115" s="82"/>
      <c r="C115" s="82"/>
      <c r="D115" s="82"/>
      <c r="E115" s="82"/>
      <c r="F115" s="21"/>
      <c r="H115" s="84"/>
    </row>
    <row r="116" spans="1:8" s="83" customFormat="1" ht="15.75" customHeight="1" x14ac:dyDescent="0.3">
      <c r="A116" s="81"/>
      <c r="B116" s="82"/>
      <c r="C116" s="82"/>
      <c r="D116" s="82"/>
      <c r="E116" s="82"/>
      <c r="F116" s="21"/>
      <c r="H116" s="84"/>
    </row>
    <row r="117" spans="1:8" s="83" customFormat="1" x14ac:dyDescent="0.3">
      <c r="A117" s="81"/>
      <c r="B117" s="82"/>
      <c r="C117" s="82"/>
      <c r="D117" s="82"/>
      <c r="E117" s="82"/>
      <c r="F117" s="21"/>
      <c r="H117" s="84"/>
    </row>
    <row r="118" spans="1:8" s="83" customFormat="1" x14ac:dyDescent="0.3">
      <c r="A118" s="81"/>
      <c r="B118" s="82"/>
      <c r="C118" s="82"/>
      <c r="D118" s="82"/>
      <c r="E118" s="82"/>
      <c r="F118" s="21"/>
      <c r="H118" s="84"/>
    </row>
    <row r="119" spans="1:8" s="83" customFormat="1" x14ac:dyDescent="0.3">
      <c r="A119" s="81"/>
      <c r="B119" s="82"/>
      <c r="C119" s="82"/>
      <c r="D119" s="82"/>
      <c r="E119" s="82"/>
      <c r="F119" s="21"/>
      <c r="H119" s="84"/>
    </row>
    <row r="120" spans="1:8" s="83" customFormat="1" x14ac:dyDescent="0.3">
      <c r="A120" s="81"/>
      <c r="B120" s="82"/>
      <c r="C120" s="82"/>
      <c r="D120" s="82"/>
      <c r="E120" s="82"/>
      <c r="F120" s="21"/>
      <c r="H120" s="84"/>
    </row>
    <row r="121" spans="1:8" s="83" customFormat="1" x14ac:dyDescent="0.3">
      <c r="A121" s="81"/>
      <c r="B121" s="82"/>
      <c r="C121" s="82"/>
      <c r="D121" s="82"/>
      <c r="E121" s="82"/>
      <c r="F121" s="21"/>
      <c r="H121" s="84"/>
    </row>
    <row r="122" spans="1:8" s="83" customFormat="1" x14ac:dyDescent="0.3">
      <c r="A122" s="81"/>
      <c r="B122" s="82"/>
      <c r="C122" s="82"/>
      <c r="D122" s="82"/>
      <c r="E122" s="82"/>
      <c r="F122" s="21"/>
      <c r="H122" s="84"/>
    </row>
    <row r="123" spans="1:8" s="83" customFormat="1" ht="15.75" customHeight="1" x14ac:dyDescent="0.3">
      <c r="A123" s="81"/>
      <c r="B123" s="82"/>
      <c r="C123" s="82"/>
      <c r="D123" s="82"/>
      <c r="E123" s="82"/>
      <c r="F123" s="21"/>
      <c r="H123" s="84"/>
    </row>
    <row r="124" spans="1:8" s="83" customFormat="1" x14ac:dyDescent="0.3">
      <c r="A124" s="81"/>
      <c r="B124" s="82"/>
      <c r="C124" s="82"/>
      <c r="D124" s="82"/>
      <c r="E124" s="82"/>
      <c r="F124" s="21"/>
      <c r="H124" s="84"/>
    </row>
    <row r="125" spans="1:8" s="83" customFormat="1" x14ac:dyDescent="0.3">
      <c r="A125" s="81"/>
      <c r="B125" s="82"/>
      <c r="C125" s="82"/>
      <c r="D125" s="82"/>
      <c r="E125" s="82"/>
      <c r="F125" s="21"/>
      <c r="H125" s="84"/>
    </row>
    <row r="126" spans="1:8" s="83" customFormat="1" x14ac:dyDescent="0.3">
      <c r="A126" s="81"/>
      <c r="B126" s="82"/>
      <c r="C126" s="82"/>
      <c r="D126" s="82"/>
      <c r="E126" s="82"/>
      <c r="F126" s="21"/>
      <c r="H126" s="84"/>
    </row>
    <row r="127" spans="1:8" s="83" customFormat="1" x14ac:dyDescent="0.3">
      <c r="A127" s="81"/>
      <c r="B127" s="82"/>
      <c r="C127" s="82"/>
      <c r="D127" s="82"/>
      <c r="E127" s="82"/>
      <c r="F127" s="21"/>
      <c r="H127" s="84"/>
    </row>
    <row r="128" spans="1:8" s="83" customFormat="1" x14ac:dyDescent="0.3">
      <c r="A128" s="81"/>
      <c r="B128" s="82"/>
      <c r="C128" s="82"/>
      <c r="D128" s="82"/>
      <c r="E128" s="82"/>
      <c r="F128" s="21"/>
      <c r="H128" s="84"/>
    </row>
    <row r="129" spans="1:11" s="83" customFormat="1" x14ac:dyDescent="0.3">
      <c r="A129" s="81"/>
      <c r="B129" s="82"/>
      <c r="C129" s="82"/>
      <c r="D129" s="82"/>
      <c r="E129" s="82"/>
      <c r="F129" s="21"/>
      <c r="H129" s="84"/>
    </row>
    <row r="130" spans="1:11" s="83" customFormat="1" x14ac:dyDescent="0.3">
      <c r="A130" s="81"/>
      <c r="B130" s="82"/>
      <c r="C130" s="82"/>
      <c r="D130" s="82"/>
      <c r="E130" s="82"/>
      <c r="F130" s="21"/>
      <c r="H130" s="84"/>
    </row>
    <row r="131" spans="1:11" s="83" customFormat="1" x14ac:dyDescent="0.3">
      <c r="A131" s="81"/>
      <c r="B131" s="82"/>
      <c r="C131" s="82"/>
      <c r="D131" s="82"/>
      <c r="E131" s="82"/>
      <c r="F131" s="21"/>
      <c r="H131" s="84"/>
    </row>
    <row r="132" spans="1:11" s="83" customFormat="1" x14ac:dyDescent="0.3">
      <c r="A132" s="81"/>
      <c r="B132" s="82"/>
      <c r="C132" s="82"/>
      <c r="D132" s="82"/>
      <c r="E132" s="82"/>
      <c r="F132" s="21"/>
      <c r="H132" s="84"/>
    </row>
    <row r="133" spans="1:11" s="83" customFormat="1" x14ac:dyDescent="0.3">
      <c r="A133" s="81"/>
      <c r="B133" s="82"/>
      <c r="C133" s="82"/>
      <c r="D133" s="82"/>
      <c r="E133" s="82"/>
      <c r="F133" s="21"/>
      <c r="H133" s="84"/>
    </row>
    <row r="134" spans="1:11" s="83" customFormat="1" ht="15.75" customHeight="1" x14ac:dyDescent="0.3">
      <c r="A134" s="81"/>
      <c r="B134" s="82"/>
      <c r="C134" s="82"/>
      <c r="D134" s="82"/>
      <c r="E134" s="82"/>
      <c r="F134" s="21"/>
      <c r="H134" s="84"/>
    </row>
    <row r="135" spans="1:11" s="83" customFormat="1" x14ac:dyDescent="0.3">
      <c r="A135" s="81"/>
      <c r="B135" s="82"/>
      <c r="C135" s="82"/>
      <c r="D135" s="82"/>
      <c r="E135" s="82"/>
      <c r="F135" s="21"/>
      <c r="H135" s="84"/>
    </row>
    <row r="136" spans="1:11" s="83" customFormat="1" x14ac:dyDescent="0.3">
      <c r="A136" s="81"/>
      <c r="B136" s="82"/>
      <c r="C136" s="82"/>
      <c r="D136" s="82"/>
      <c r="E136" s="82"/>
      <c r="F136" s="21"/>
      <c r="H136" s="84"/>
    </row>
    <row r="137" spans="1:11" s="83" customFormat="1" x14ac:dyDescent="0.3">
      <c r="A137" s="81"/>
      <c r="B137" s="82"/>
      <c r="C137" s="82"/>
      <c r="D137" s="82"/>
      <c r="E137" s="82"/>
      <c r="F137" s="21"/>
      <c r="H137" s="84"/>
    </row>
    <row r="138" spans="1:11" s="83" customFormat="1" x14ac:dyDescent="0.3">
      <c r="A138" s="81"/>
      <c r="B138" s="82"/>
      <c r="C138" s="82"/>
      <c r="D138" s="82"/>
      <c r="E138" s="82"/>
      <c r="F138" s="21"/>
      <c r="H138" s="84"/>
    </row>
    <row r="139" spans="1:11" s="83" customFormat="1" x14ac:dyDescent="0.3">
      <c r="A139" s="81"/>
      <c r="B139" s="82"/>
      <c r="C139" s="82"/>
      <c r="D139" s="82"/>
      <c r="E139" s="82"/>
      <c r="F139" s="21"/>
      <c r="H139" s="84"/>
    </row>
    <row r="140" spans="1:11" s="83" customFormat="1" x14ac:dyDescent="0.3">
      <c r="A140" s="81"/>
      <c r="B140" s="82"/>
      <c r="C140" s="82"/>
      <c r="D140" s="82"/>
      <c r="E140" s="82"/>
      <c r="F140" s="21"/>
      <c r="H140" s="84"/>
    </row>
    <row r="141" spans="1:11" s="83" customFormat="1" x14ac:dyDescent="0.3">
      <c r="A141" s="81"/>
      <c r="B141" s="82"/>
      <c r="C141" s="82"/>
      <c r="D141" s="82"/>
      <c r="E141" s="82"/>
      <c r="F141" s="21"/>
      <c r="H141" s="84"/>
      <c r="I141" s="21"/>
      <c r="J141" s="85"/>
      <c r="K141" s="86"/>
    </row>
    <row r="142" spans="1:11" s="83" customFormat="1" x14ac:dyDescent="0.3">
      <c r="A142" s="81"/>
      <c r="B142" s="82"/>
      <c r="C142" s="82"/>
      <c r="D142" s="82"/>
      <c r="E142" s="82"/>
      <c r="F142" s="21"/>
      <c r="H142" s="84"/>
    </row>
    <row r="143" spans="1:11" s="83" customFormat="1" x14ac:dyDescent="0.3">
      <c r="A143" s="81"/>
      <c r="B143" s="82"/>
      <c r="C143" s="82"/>
      <c r="D143" s="82"/>
      <c r="E143" s="82"/>
      <c r="F143" s="21"/>
      <c r="H143" s="23"/>
    </row>
    <row r="144" spans="1:11" s="83" customFormat="1" x14ac:dyDescent="0.3">
      <c r="A144" s="81"/>
      <c r="B144" s="82"/>
      <c r="C144" s="82"/>
      <c r="D144" s="82"/>
      <c r="E144" s="82"/>
      <c r="F144" s="21"/>
      <c r="H144" s="84"/>
    </row>
    <row r="145" spans="1:8" s="83" customFormat="1" x14ac:dyDescent="0.3">
      <c r="A145" s="81"/>
      <c r="B145" s="82"/>
      <c r="C145" s="82"/>
      <c r="D145" s="82"/>
      <c r="E145" s="82"/>
      <c r="F145" s="21"/>
      <c r="H145" s="84"/>
    </row>
    <row r="146" spans="1:8" s="83" customFormat="1" x14ac:dyDescent="0.3">
      <c r="A146" s="81"/>
      <c r="B146" s="82"/>
      <c r="C146" s="82"/>
      <c r="D146" s="82"/>
      <c r="E146" s="82"/>
      <c r="F146" s="21"/>
      <c r="H146" s="84"/>
    </row>
    <row r="147" spans="1:8" s="83" customFormat="1" x14ac:dyDescent="0.3">
      <c r="A147" s="81"/>
      <c r="B147" s="82"/>
      <c r="C147" s="82"/>
      <c r="D147" s="82"/>
      <c r="E147" s="82"/>
      <c r="F147" s="21"/>
      <c r="H147" s="84"/>
    </row>
    <row r="148" spans="1:8" s="83" customFormat="1" x14ac:dyDescent="0.3">
      <c r="A148" s="81"/>
      <c r="B148" s="82"/>
      <c r="C148" s="82"/>
      <c r="D148" s="82"/>
      <c r="E148" s="82"/>
      <c r="F148" s="21"/>
      <c r="H148" s="84"/>
    </row>
    <row r="149" spans="1:8" s="83" customFormat="1" x14ac:dyDescent="0.3">
      <c r="A149" s="81"/>
      <c r="B149" s="82"/>
      <c r="C149" s="82"/>
      <c r="D149" s="82"/>
      <c r="E149" s="82"/>
      <c r="F149" s="21"/>
      <c r="H149" s="84"/>
    </row>
    <row r="150" spans="1:8" s="83" customFormat="1" x14ac:dyDescent="0.3">
      <c r="A150" s="81"/>
      <c r="B150" s="82"/>
      <c r="C150" s="82"/>
      <c r="D150" s="82"/>
      <c r="E150" s="82"/>
      <c r="F150" s="21"/>
      <c r="H150" s="84"/>
    </row>
    <row r="151" spans="1:8" s="83" customFormat="1" x14ac:dyDescent="0.3">
      <c r="A151" s="81"/>
      <c r="B151" s="82"/>
      <c r="C151" s="82"/>
      <c r="D151" s="82"/>
      <c r="E151" s="82"/>
      <c r="F151" s="21"/>
      <c r="H151" s="84"/>
    </row>
    <row r="152" spans="1:8" s="83" customFormat="1" x14ac:dyDescent="0.3">
      <c r="A152" s="81"/>
      <c r="B152" s="82"/>
      <c r="C152" s="82"/>
      <c r="D152" s="82"/>
      <c r="E152" s="82"/>
      <c r="F152" s="21"/>
      <c r="H152" s="84"/>
    </row>
    <row r="153" spans="1:8" s="83" customFormat="1" x14ac:dyDescent="0.3">
      <c r="A153" s="81"/>
      <c r="B153" s="82"/>
      <c r="C153" s="82"/>
      <c r="D153" s="82"/>
      <c r="E153" s="82"/>
      <c r="F153" s="21"/>
      <c r="H153" s="84"/>
    </row>
    <row r="154" spans="1:8" s="83" customFormat="1" x14ac:dyDescent="0.3">
      <c r="A154" s="81"/>
      <c r="B154" s="82"/>
      <c r="C154" s="82"/>
      <c r="D154" s="82"/>
      <c r="E154" s="82"/>
      <c r="F154" s="21"/>
      <c r="H154" s="84"/>
    </row>
    <row r="155" spans="1:8" s="83" customFormat="1" x14ac:dyDescent="0.3">
      <c r="A155" s="81"/>
      <c r="B155" s="82"/>
      <c r="C155" s="82"/>
      <c r="D155" s="82"/>
      <c r="E155" s="82"/>
      <c r="F155" s="21"/>
      <c r="H155" s="84"/>
    </row>
    <row r="156" spans="1:8" s="83" customFormat="1" x14ac:dyDescent="0.3">
      <c r="A156" s="81"/>
      <c r="B156" s="82"/>
      <c r="C156" s="82"/>
      <c r="D156" s="82"/>
      <c r="E156" s="82"/>
      <c r="F156" s="21"/>
      <c r="H156" s="84"/>
    </row>
    <row r="157" spans="1:8" s="83" customFormat="1" x14ac:dyDescent="0.3">
      <c r="A157" s="81"/>
      <c r="B157" s="82"/>
      <c r="C157" s="82"/>
      <c r="D157" s="82"/>
      <c r="E157" s="82"/>
      <c r="F157" s="21"/>
      <c r="H157" s="84"/>
    </row>
    <row r="158" spans="1:8" s="83" customFormat="1" x14ac:dyDescent="0.3">
      <c r="A158" s="81"/>
      <c r="B158" s="82"/>
      <c r="C158" s="82"/>
      <c r="D158" s="82"/>
      <c r="E158" s="82"/>
      <c r="F158" s="21"/>
      <c r="H158" s="84"/>
    </row>
    <row r="159" spans="1:8" s="83" customFormat="1" x14ac:dyDescent="0.3">
      <c r="A159" s="81"/>
      <c r="B159" s="82"/>
      <c r="C159" s="82"/>
      <c r="D159" s="82"/>
      <c r="E159" s="82"/>
      <c r="F159" s="21"/>
      <c r="H159" s="84"/>
    </row>
    <row r="160" spans="1:8" s="83" customFormat="1" ht="15" customHeight="1" x14ac:dyDescent="0.3">
      <c r="A160" s="81"/>
      <c r="B160" s="82"/>
      <c r="C160" s="82"/>
      <c r="D160" s="82"/>
      <c r="E160" s="82"/>
      <c r="F160" s="21"/>
      <c r="H160" s="84"/>
    </row>
    <row r="161" spans="1:8" s="83" customFormat="1" x14ac:dyDescent="0.3">
      <c r="A161" s="81"/>
      <c r="B161" s="82"/>
      <c r="C161" s="82"/>
      <c r="D161" s="82"/>
      <c r="E161" s="82"/>
      <c r="F161" s="21"/>
      <c r="H161" s="84"/>
    </row>
    <row r="162" spans="1:8" s="83" customFormat="1" x14ac:dyDescent="0.3">
      <c r="A162" s="81"/>
      <c r="B162" s="82"/>
      <c r="C162" s="82"/>
      <c r="D162" s="82"/>
      <c r="E162" s="82"/>
      <c r="F162" s="21"/>
      <c r="H162" s="84"/>
    </row>
    <row r="163" spans="1:8" s="83" customFormat="1" x14ac:dyDescent="0.3">
      <c r="A163" s="81"/>
      <c r="B163" s="82"/>
      <c r="C163" s="82"/>
      <c r="D163" s="82"/>
      <c r="E163" s="82"/>
      <c r="F163" s="21"/>
      <c r="H163" s="84"/>
    </row>
    <row r="164" spans="1:8" s="83" customFormat="1" x14ac:dyDescent="0.3">
      <c r="A164" s="81"/>
      <c r="B164" s="82"/>
      <c r="C164" s="82"/>
      <c r="D164" s="82"/>
      <c r="E164" s="82"/>
      <c r="F164" s="21"/>
      <c r="H164" s="84"/>
    </row>
    <row r="165" spans="1:8" s="83" customFormat="1" x14ac:dyDescent="0.3">
      <c r="A165" s="81"/>
      <c r="B165" s="82"/>
      <c r="C165" s="82"/>
      <c r="D165" s="82"/>
      <c r="E165" s="82"/>
      <c r="F165" s="21"/>
      <c r="H165" s="84"/>
    </row>
    <row r="166" spans="1:8" s="83" customFormat="1" x14ac:dyDescent="0.3">
      <c r="A166" s="81"/>
      <c r="B166" s="82"/>
      <c r="C166" s="82"/>
      <c r="D166" s="82"/>
      <c r="E166" s="82"/>
      <c r="F166" s="21"/>
      <c r="H166" s="84"/>
    </row>
    <row r="167" spans="1:8" s="83" customFormat="1" x14ac:dyDescent="0.3">
      <c r="A167" s="81"/>
      <c r="B167" s="82"/>
      <c r="C167" s="82"/>
      <c r="D167" s="82"/>
      <c r="E167" s="82"/>
      <c r="F167" s="21"/>
      <c r="H167" s="84"/>
    </row>
    <row r="168" spans="1:8" s="83" customFormat="1" x14ac:dyDescent="0.3">
      <c r="A168" s="81"/>
      <c r="B168" s="82"/>
      <c r="C168" s="82"/>
      <c r="D168" s="82"/>
      <c r="E168" s="82"/>
      <c r="F168" s="21"/>
      <c r="H168" s="84"/>
    </row>
    <row r="169" spans="1:8" s="83" customFormat="1" x14ac:dyDescent="0.3">
      <c r="A169" s="81"/>
      <c r="B169" s="82"/>
      <c r="C169" s="82"/>
      <c r="D169" s="82"/>
      <c r="E169" s="82"/>
      <c r="F169" s="21"/>
      <c r="H169" s="84"/>
    </row>
    <row r="170" spans="1:8" s="83" customFormat="1" x14ac:dyDescent="0.3">
      <c r="A170" s="81"/>
      <c r="B170" s="82"/>
      <c r="C170" s="82"/>
      <c r="D170" s="82"/>
      <c r="E170" s="82"/>
      <c r="F170" s="21"/>
      <c r="H170" s="84"/>
    </row>
    <row r="171" spans="1:8" s="83" customFormat="1" x14ac:dyDescent="0.3">
      <c r="A171" s="81"/>
      <c r="B171" s="82"/>
      <c r="C171" s="82"/>
      <c r="D171" s="82"/>
      <c r="E171" s="82"/>
      <c r="F171" s="21"/>
      <c r="H171" s="84"/>
    </row>
    <row r="172" spans="1:8" s="83" customFormat="1" ht="15" customHeight="1" x14ac:dyDescent="0.3">
      <c r="A172" s="81"/>
      <c r="B172" s="82"/>
      <c r="C172" s="82"/>
      <c r="D172" s="82"/>
      <c r="E172" s="82"/>
      <c r="F172" s="21"/>
      <c r="H172" s="84"/>
    </row>
    <row r="173" spans="1:8" s="83" customFormat="1" x14ac:dyDescent="0.3">
      <c r="A173" s="81"/>
      <c r="B173" s="82"/>
      <c r="C173" s="82"/>
      <c r="D173" s="82"/>
      <c r="E173" s="82"/>
      <c r="F173" s="21"/>
      <c r="H173" s="84"/>
    </row>
    <row r="174" spans="1:8" s="83" customFormat="1" x14ac:dyDescent="0.3">
      <c r="A174" s="81"/>
      <c r="B174" s="82"/>
      <c r="C174" s="82"/>
      <c r="D174" s="82"/>
      <c r="E174" s="82"/>
      <c r="F174" s="21"/>
      <c r="H174" s="84"/>
    </row>
    <row r="175" spans="1:8" s="83" customFormat="1" x14ac:dyDescent="0.3">
      <c r="A175" s="81"/>
      <c r="B175" s="82"/>
      <c r="C175" s="82"/>
      <c r="D175" s="82"/>
      <c r="E175" s="82"/>
      <c r="F175" s="21"/>
      <c r="H175" s="84"/>
    </row>
    <row r="176" spans="1:8" s="83" customFormat="1" x14ac:dyDescent="0.3">
      <c r="A176" s="81"/>
      <c r="B176" s="82"/>
      <c r="C176" s="82"/>
      <c r="D176" s="82"/>
      <c r="E176" s="82"/>
      <c r="F176" s="21"/>
      <c r="H176" s="84"/>
    </row>
    <row r="177" spans="1:8" s="83" customFormat="1" x14ac:dyDescent="0.3">
      <c r="A177" s="81"/>
      <c r="B177" s="82"/>
      <c r="C177" s="82"/>
      <c r="D177" s="82"/>
      <c r="E177" s="82"/>
      <c r="F177" s="21"/>
      <c r="H177" s="84"/>
    </row>
    <row r="178" spans="1:8" s="83" customFormat="1" x14ac:dyDescent="0.3">
      <c r="A178" s="81"/>
      <c r="B178" s="82"/>
      <c r="C178" s="82"/>
      <c r="D178" s="82"/>
      <c r="E178" s="82"/>
      <c r="F178" s="21"/>
      <c r="H178" s="84"/>
    </row>
    <row r="179" spans="1:8" s="83" customFormat="1" x14ac:dyDescent="0.3">
      <c r="A179" s="81"/>
      <c r="B179" s="82"/>
      <c r="C179" s="82"/>
      <c r="D179" s="82"/>
      <c r="E179" s="82"/>
      <c r="F179" s="21"/>
      <c r="H179" s="84"/>
    </row>
    <row r="180" spans="1:8" s="83" customFormat="1" ht="15" customHeight="1" x14ac:dyDescent="0.3">
      <c r="A180" s="81"/>
      <c r="B180" s="82"/>
      <c r="C180" s="82"/>
      <c r="D180" s="82"/>
      <c r="E180" s="82"/>
      <c r="F180" s="21"/>
      <c r="H180" s="84"/>
    </row>
    <row r="181" spans="1:8" s="83" customFormat="1" x14ac:dyDescent="0.3">
      <c r="A181" s="81"/>
      <c r="B181" s="82"/>
      <c r="C181" s="82"/>
      <c r="D181" s="82"/>
      <c r="E181" s="82"/>
      <c r="F181" s="21"/>
      <c r="H181" s="84"/>
    </row>
    <row r="182" spans="1:8" s="83" customFormat="1" x14ac:dyDescent="0.3">
      <c r="A182" s="81"/>
      <c r="B182" s="82"/>
      <c r="C182" s="82"/>
      <c r="D182" s="82"/>
      <c r="E182" s="82"/>
      <c r="F182" s="21"/>
      <c r="H182" s="84"/>
    </row>
    <row r="183" spans="1:8" s="83" customFormat="1" x14ac:dyDescent="0.3">
      <c r="A183" s="81"/>
      <c r="B183" s="82"/>
      <c r="C183" s="82"/>
      <c r="D183" s="82"/>
      <c r="E183" s="82"/>
      <c r="F183" s="21"/>
      <c r="H183" s="84"/>
    </row>
    <row r="184" spans="1:8" s="83" customFormat="1" x14ac:dyDescent="0.3">
      <c r="A184" s="81"/>
      <c r="B184" s="82"/>
      <c r="C184" s="82"/>
      <c r="D184" s="82"/>
      <c r="E184" s="82"/>
      <c r="F184" s="21"/>
      <c r="H184" s="84"/>
    </row>
    <row r="185" spans="1:8" s="83" customFormat="1" x14ac:dyDescent="0.3">
      <c r="A185" s="81"/>
      <c r="B185" s="82"/>
      <c r="C185" s="82"/>
      <c r="D185" s="82"/>
      <c r="E185" s="82"/>
      <c r="F185" s="21"/>
      <c r="H185" s="84"/>
    </row>
    <row r="186" spans="1:8" s="83" customFormat="1" x14ac:dyDescent="0.3">
      <c r="A186" s="81"/>
      <c r="B186" s="82"/>
      <c r="C186" s="82"/>
      <c r="D186" s="82"/>
      <c r="E186" s="82"/>
      <c r="F186" s="21"/>
      <c r="H186" s="84"/>
    </row>
    <row r="187" spans="1:8" s="83" customFormat="1" x14ac:dyDescent="0.3">
      <c r="A187" s="81"/>
      <c r="B187" s="82"/>
      <c r="C187" s="82"/>
      <c r="D187" s="82"/>
      <c r="E187" s="82"/>
      <c r="F187" s="21"/>
      <c r="H187" s="84"/>
    </row>
    <row r="188" spans="1:8" s="83" customFormat="1" x14ac:dyDescent="0.3">
      <c r="A188" s="81"/>
      <c r="B188" s="82"/>
      <c r="C188" s="82"/>
      <c r="D188" s="82"/>
      <c r="E188" s="82"/>
      <c r="F188" s="21"/>
      <c r="H188" s="84"/>
    </row>
    <row r="189" spans="1:8" s="83" customFormat="1" x14ac:dyDescent="0.3">
      <c r="A189" s="81"/>
      <c r="B189" s="82"/>
      <c r="C189" s="82"/>
      <c r="D189" s="82"/>
      <c r="E189" s="82"/>
      <c r="F189" s="21"/>
      <c r="H189" s="84"/>
    </row>
    <row r="190" spans="1:8" s="83" customFormat="1" x14ac:dyDescent="0.3">
      <c r="A190" s="81"/>
      <c r="B190" s="82"/>
      <c r="C190" s="82"/>
      <c r="D190" s="82"/>
      <c r="E190" s="82"/>
      <c r="F190" s="21"/>
      <c r="H190" s="84"/>
    </row>
    <row r="191" spans="1:8" s="83" customFormat="1" x14ac:dyDescent="0.3">
      <c r="A191" s="81"/>
      <c r="B191" s="82"/>
      <c r="C191" s="82"/>
      <c r="D191" s="82"/>
      <c r="E191" s="82"/>
      <c r="F191" s="21"/>
      <c r="H191" s="84"/>
    </row>
    <row r="192" spans="1:8" s="83" customFormat="1" x14ac:dyDescent="0.3">
      <c r="A192" s="81"/>
      <c r="B192" s="82"/>
      <c r="C192" s="82"/>
      <c r="D192" s="82"/>
      <c r="E192" s="82"/>
      <c r="F192" s="21"/>
      <c r="H192" s="84"/>
    </row>
    <row r="193" spans="1:8" s="83" customFormat="1" x14ac:dyDescent="0.3">
      <c r="A193" s="81"/>
      <c r="B193" s="82"/>
      <c r="C193" s="82"/>
      <c r="D193" s="82"/>
      <c r="E193" s="82"/>
      <c r="F193" s="21"/>
      <c r="H193" s="84"/>
    </row>
    <row r="194" spans="1:8" s="83" customFormat="1" x14ac:dyDescent="0.3">
      <c r="A194" s="81"/>
      <c r="B194" s="82"/>
      <c r="C194" s="82"/>
      <c r="D194" s="82"/>
      <c r="E194" s="82"/>
      <c r="F194" s="21"/>
      <c r="H194" s="84"/>
    </row>
    <row r="195" spans="1:8" s="83" customFormat="1" x14ac:dyDescent="0.3">
      <c r="A195" s="81"/>
      <c r="B195" s="82"/>
      <c r="C195" s="82"/>
      <c r="D195" s="82"/>
      <c r="E195" s="82"/>
      <c r="F195" s="21"/>
      <c r="H195" s="84"/>
    </row>
    <row r="196" spans="1:8" s="83" customFormat="1" ht="15" customHeight="1" x14ac:dyDescent="0.3">
      <c r="A196" s="81"/>
      <c r="B196" s="82"/>
      <c r="C196" s="82"/>
      <c r="D196" s="82"/>
      <c r="E196" s="82"/>
      <c r="F196" s="21"/>
      <c r="H196" s="84"/>
    </row>
    <row r="197" spans="1:8" s="83" customFormat="1" x14ac:dyDescent="0.3">
      <c r="A197" s="81"/>
      <c r="B197" s="82"/>
      <c r="C197" s="82"/>
      <c r="D197" s="82"/>
      <c r="E197" s="82"/>
      <c r="F197" s="21"/>
      <c r="H197" s="84"/>
    </row>
    <row r="198" spans="1:8" s="83" customFormat="1" x14ac:dyDescent="0.3">
      <c r="A198" s="81"/>
      <c r="B198" s="82"/>
      <c r="C198" s="82"/>
      <c r="D198" s="82"/>
      <c r="E198" s="82"/>
      <c r="F198" s="21"/>
      <c r="H198" s="84"/>
    </row>
    <row r="199" spans="1:8" s="83" customFormat="1" x14ac:dyDescent="0.3">
      <c r="A199" s="81"/>
      <c r="B199" s="82"/>
      <c r="C199" s="82"/>
      <c r="D199" s="82"/>
      <c r="E199" s="82"/>
      <c r="F199" s="21"/>
      <c r="H199" s="84"/>
    </row>
    <row r="200" spans="1:8" s="83" customFormat="1" x14ac:dyDescent="0.3">
      <c r="A200" s="81"/>
      <c r="B200" s="82"/>
      <c r="C200" s="82"/>
      <c r="D200" s="82"/>
      <c r="E200" s="82"/>
      <c r="F200" s="21"/>
      <c r="H200" s="84"/>
    </row>
    <row r="201" spans="1:8" s="83" customFormat="1" x14ac:dyDescent="0.3">
      <c r="A201" s="81"/>
      <c r="B201" s="82"/>
      <c r="C201" s="82"/>
      <c r="D201" s="82"/>
      <c r="E201" s="82"/>
      <c r="F201" s="21"/>
      <c r="H201" s="84"/>
    </row>
    <row r="202" spans="1:8" s="83" customFormat="1" x14ac:dyDescent="0.3">
      <c r="A202" s="81"/>
      <c r="B202" s="82"/>
      <c r="C202" s="82"/>
      <c r="D202" s="82"/>
      <c r="E202" s="82"/>
      <c r="F202" s="21"/>
      <c r="H202" s="84"/>
    </row>
    <row r="203" spans="1:8" s="83" customFormat="1" x14ac:dyDescent="0.3">
      <c r="A203" s="81"/>
      <c r="B203" s="82"/>
      <c r="C203" s="82"/>
      <c r="D203" s="82"/>
      <c r="E203" s="82"/>
      <c r="F203" s="21"/>
      <c r="H203" s="84"/>
    </row>
    <row r="204" spans="1:8" s="83" customFormat="1" x14ac:dyDescent="0.3">
      <c r="A204" s="81"/>
      <c r="B204" s="82"/>
      <c r="C204" s="82"/>
      <c r="D204" s="82"/>
      <c r="E204" s="82"/>
      <c r="F204" s="21"/>
      <c r="H204" s="84"/>
    </row>
    <row r="205" spans="1:8" s="83" customFormat="1" x14ac:dyDescent="0.3">
      <c r="A205" s="81"/>
      <c r="B205" s="82"/>
      <c r="C205" s="82"/>
      <c r="D205" s="82"/>
      <c r="E205" s="82"/>
      <c r="F205" s="21"/>
      <c r="H205" s="84"/>
    </row>
    <row r="206" spans="1:8" s="83" customFormat="1" x14ac:dyDescent="0.3">
      <c r="A206" s="81"/>
      <c r="B206" s="82"/>
      <c r="C206" s="82"/>
      <c r="D206" s="82"/>
      <c r="E206" s="82"/>
      <c r="F206" s="21"/>
      <c r="H206" s="84"/>
    </row>
    <row r="207" spans="1:8" s="83" customFormat="1" x14ac:dyDescent="0.3">
      <c r="A207" s="81"/>
      <c r="B207" s="82"/>
      <c r="C207" s="82"/>
      <c r="D207" s="82"/>
      <c r="E207" s="82"/>
      <c r="F207" s="21"/>
      <c r="H207" s="84"/>
    </row>
    <row r="208" spans="1:8" s="83" customFormat="1" x14ac:dyDescent="0.3">
      <c r="A208" s="81"/>
      <c r="B208" s="82"/>
      <c r="C208" s="82"/>
      <c r="D208" s="82"/>
      <c r="E208" s="82"/>
      <c r="F208" s="21"/>
      <c r="H208" s="84"/>
    </row>
    <row r="209" spans="1:8" s="83" customFormat="1" x14ac:dyDescent="0.3">
      <c r="A209" s="81"/>
      <c r="B209" s="82"/>
      <c r="C209" s="82"/>
      <c r="D209" s="82"/>
      <c r="E209" s="82"/>
      <c r="F209" s="21"/>
      <c r="H209" s="84"/>
    </row>
    <row r="210" spans="1:8" s="83" customFormat="1" x14ac:dyDescent="0.3">
      <c r="A210" s="81"/>
      <c r="B210" s="82"/>
      <c r="C210" s="82"/>
      <c r="D210" s="82"/>
      <c r="E210" s="82"/>
      <c r="F210" s="21"/>
      <c r="H210" s="84"/>
    </row>
    <row r="211" spans="1:8" s="83" customFormat="1" x14ac:dyDescent="0.3">
      <c r="A211" s="87"/>
      <c r="B211" s="87"/>
      <c r="C211" s="87"/>
      <c r="D211" s="87"/>
      <c r="E211" s="87"/>
      <c r="F211" s="21"/>
      <c r="H211" s="84"/>
    </row>
    <row r="212" spans="1:8" s="83" customFormat="1" x14ac:dyDescent="0.3">
      <c r="F212" s="21"/>
      <c r="H212" s="84"/>
    </row>
    <row r="213" spans="1:8" s="83" customFormat="1" x14ac:dyDescent="0.3">
      <c r="F213" s="21"/>
      <c r="H213" s="84"/>
    </row>
    <row r="214" spans="1:8" s="83" customFormat="1" x14ac:dyDescent="0.3">
      <c r="F214" s="21"/>
      <c r="H214" s="84"/>
    </row>
    <row r="215" spans="1:8" s="83" customFormat="1" x14ac:dyDescent="0.3">
      <c r="A215" s="83" t="s">
        <v>250</v>
      </c>
      <c r="F215" s="21"/>
      <c r="H215" s="84"/>
    </row>
    <row r="216" spans="1:8" s="83" customFormat="1" x14ac:dyDescent="0.3">
      <c r="F216" s="21"/>
      <c r="H216" s="84"/>
    </row>
    <row r="217" spans="1:8" s="83" customFormat="1" x14ac:dyDescent="0.3">
      <c r="F217" s="21"/>
      <c r="H217" s="84"/>
    </row>
    <row r="218" spans="1:8" x14ac:dyDescent="0.3">
      <c r="G218" s="83"/>
      <c r="H218" s="84"/>
    </row>
    <row r="219" spans="1:8" x14ac:dyDescent="0.3">
      <c r="G219" s="83"/>
      <c r="H219" s="84"/>
    </row>
  </sheetData>
  <sortState ref="A1:P216">
    <sortCondition ref="B1:B216"/>
  </sortState>
  <hyperlinks>
    <hyperlink ref="D25" r:id="rId1"/>
    <hyperlink ref="D5" r:id="rId2"/>
    <hyperlink ref="D6" r:id="rId3"/>
    <hyperlink ref="D21" r:id="rId4"/>
    <hyperlink ref="D23" r:id="rId5"/>
    <hyperlink ref="D1" r:id="rId6"/>
    <hyperlink ref="D24" r:id="rId7"/>
    <hyperlink ref="D17" r:id="rId8"/>
    <hyperlink ref="D15" r:id="rId9" display="mailto:ovelovik@gmail.com"/>
    <hyperlink ref="E15" r:id="rId10" display="tel:90675997"/>
    <hyperlink ref="D13" r:id="rId11" display="mailto:tobtrine@hotmail.com"/>
    <hyperlink ref="D3" r:id="rId12"/>
    <hyperlink ref="D8" r:id="rId13" display="mailto:Henning.thoresen@outlook.com"/>
    <hyperlink ref="D7" r:id="rId14"/>
    <hyperlink ref="D14" r:id="rId15" display="mailto:tobtrine@hotmail.com"/>
    <hyperlink ref="D4" r:id="rId16"/>
    <hyperlink ref="D18" r:id="rId17"/>
    <hyperlink ref="D2" r:id="rId18"/>
    <hyperlink ref="D9" r:id="rId19"/>
    <hyperlink ref="D26" r:id="rId20"/>
    <hyperlink ref="D22" r:id="rId21"/>
    <hyperlink ref="D10" r:id="rId22"/>
    <hyperlink ref="D16" r:id="rId23"/>
    <hyperlink ref="G8" r:id="rId24"/>
    <hyperlink ref="G10" r:id="rId25"/>
    <hyperlink ref="G11" r:id="rId26"/>
    <hyperlink ref="G12" r:id="rId27"/>
    <hyperlink ref="G13" r:id="rId28" display="mailto:lisbetsj@gmail.com"/>
    <hyperlink ref="G14" r:id="rId29" display="mailto:lisbetsj@gmail.com"/>
    <hyperlink ref="G15" r:id="rId30" display="mailto:anette@klev.net"/>
    <hyperlink ref="G5" r:id="rId31"/>
    <hyperlink ref="G6" r:id="rId32"/>
    <hyperlink ref="G7" r:id="rId33"/>
    <hyperlink ref="G17" r:id="rId34"/>
    <hyperlink ref="G18" r:id="rId35"/>
    <hyperlink ref="G21" r:id="rId36"/>
    <hyperlink ref="G22" r:id="rId37" display="trygve.bolstad@dekk1.no"/>
    <hyperlink ref="G23" r:id="rId38"/>
    <hyperlink ref="G24" r:id="rId39" display="mailto:frode.gustad@energima.no"/>
    <hyperlink ref="G25" r:id="rId40"/>
    <hyperlink ref="G26" r:id="rId41"/>
    <hyperlink ref="G16" r:id="rId42"/>
  </hyperlinks>
  <pageMargins left="0.7" right="0.7" top="0.75" bottom="0.75" header="0.3" footer="0.3"/>
  <pageSetup paperSize="9" orientation="portrait"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15" zoomScale="110" zoomScaleNormal="110" workbookViewId="0">
      <selection activeCell="E33" sqref="E33"/>
    </sheetView>
  </sheetViews>
  <sheetFormatPr baseColWidth="10" defaultColWidth="9.109375" defaultRowHeight="13.2" x14ac:dyDescent="0.25"/>
  <cols>
    <col min="1" max="1" width="15.109375" style="38" bestFit="1" customWidth="1"/>
    <col min="2" max="2" width="9.5546875" style="38" bestFit="1" customWidth="1"/>
    <col min="3" max="3" width="9.44140625" style="38" bestFit="1" customWidth="1"/>
    <col min="4" max="4" width="7.6640625" style="38" bestFit="1" customWidth="1"/>
    <col min="5" max="5" width="22.6640625" style="21" bestFit="1" customWidth="1"/>
    <col min="6" max="6" width="31" style="38" bestFit="1" customWidth="1"/>
    <col min="7" max="7" width="9.6640625" style="80" bestFit="1" customWidth="1"/>
    <col min="8" max="8" width="25.44140625" style="21" bestFit="1" customWidth="1"/>
    <col min="9" max="9" width="31.6640625" style="38" bestFit="1" customWidth="1"/>
    <col min="10" max="10" width="18.33203125" style="38" bestFit="1" customWidth="1"/>
    <col min="11" max="11" width="25.44140625" style="38" bestFit="1" customWidth="1"/>
    <col min="12" max="12" width="29.88671875" style="38" bestFit="1" customWidth="1"/>
    <col min="13" max="13" width="9.33203125" style="38" bestFit="1" customWidth="1"/>
    <col min="14" max="14" width="18" style="38" bestFit="1" customWidth="1"/>
    <col min="15" max="15" width="28.5546875" style="38" bestFit="1" customWidth="1"/>
    <col min="16" max="16" width="9.33203125" style="38" bestFit="1" customWidth="1"/>
    <col min="17" max="17" width="23.88671875" style="21" bestFit="1" customWidth="1"/>
    <col min="18" max="18" width="28.109375" style="38" bestFit="1" customWidth="1"/>
    <col min="19" max="19" width="9.33203125" style="39" bestFit="1" customWidth="1"/>
    <col min="20" max="20" width="15.109375" style="38" bestFit="1" customWidth="1"/>
    <col min="21" max="21" width="9.5546875" style="38" bestFit="1" customWidth="1"/>
    <col min="22" max="22" width="9.44140625" style="38" bestFit="1" customWidth="1"/>
    <col min="23" max="23" width="6.33203125" style="38" bestFit="1" customWidth="1"/>
    <col min="24" max="24" width="17.109375" style="38" bestFit="1" customWidth="1"/>
    <col min="25" max="25" width="27" style="38" bestFit="1" customWidth="1"/>
    <col min="26" max="26" width="9.33203125" style="38" bestFit="1" customWidth="1"/>
    <col min="27" max="16384" width="9.109375" style="38"/>
  </cols>
  <sheetData>
    <row r="1" spans="1:26" ht="22.8" x14ac:dyDescent="0.4">
      <c r="A1" s="93" t="s">
        <v>258</v>
      </c>
      <c r="B1" s="93"/>
      <c r="C1" s="93"/>
      <c r="D1" s="93"/>
      <c r="E1" s="94" t="s">
        <v>259</v>
      </c>
      <c r="F1" s="94"/>
      <c r="G1" s="94"/>
      <c r="H1" s="96" t="s">
        <v>261</v>
      </c>
      <c r="I1" s="96"/>
      <c r="J1" s="96"/>
      <c r="K1" s="97" t="s">
        <v>262</v>
      </c>
      <c r="L1" s="97"/>
      <c r="M1" s="97"/>
      <c r="N1" s="93" t="s">
        <v>263</v>
      </c>
      <c r="O1" s="93"/>
      <c r="P1" s="93"/>
      <c r="Q1" s="95" t="s">
        <v>260</v>
      </c>
      <c r="R1" s="95"/>
      <c r="S1" s="95"/>
    </row>
    <row r="2" spans="1:26" s="56" customFormat="1" ht="14.4" x14ac:dyDescent="0.3">
      <c r="B2" s="91" t="s">
        <v>264</v>
      </c>
      <c r="C2" s="91"/>
      <c r="D2" s="91"/>
      <c r="E2" s="57" t="s">
        <v>244</v>
      </c>
      <c r="F2" s="50" t="s">
        <v>245</v>
      </c>
      <c r="G2" s="14">
        <v>95083904</v>
      </c>
      <c r="H2" s="58" t="s">
        <v>267</v>
      </c>
      <c r="I2" s="59" t="s">
        <v>268</v>
      </c>
      <c r="J2" s="60">
        <v>90836108</v>
      </c>
      <c r="K2" s="61"/>
      <c r="L2" s="61"/>
      <c r="M2" s="61"/>
      <c r="N2" s="62"/>
      <c r="O2" s="62"/>
      <c r="P2" s="62"/>
      <c r="Q2" s="63" t="s">
        <v>265</v>
      </c>
      <c r="R2" s="63" t="s">
        <v>266</v>
      </c>
      <c r="S2" s="63">
        <v>92284888</v>
      </c>
    </row>
    <row r="3" spans="1:26" s="71" customFormat="1" ht="39.6" x14ac:dyDescent="0.25">
      <c r="A3" s="64" t="s">
        <v>269</v>
      </c>
      <c r="B3" s="64"/>
      <c r="C3" s="65" t="s">
        <v>270</v>
      </c>
      <c r="D3" s="66" t="s">
        <v>271</v>
      </c>
      <c r="E3" s="67" t="s">
        <v>272</v>
      </c>
      <c r="F3" s="67" t="s">
        <v>273</v>
      </c>
      <c r="G3" s="67" t="s">
        <v>274</v>
      </c>
      <c r="H3" s="68" t="s">
        <v>277</v>
      </c>
      <c r="I3" s="68" t="s">
        <v>278</v>
      </c>
      <c r="J3" s="68" t="s">
        <v>279</v>
      </c>
      <c r="K3" s="69" t="s">
        <v>280</v>
      </c>
      <c r="L3" s="69" t="s">
        <v>281</v>
      </c>
      <c r="M3" s="69" t="s">
        <v>282</v>
      </c>
      <c r="N3" s="70" t="s">
        <v>263</v>
      </c>
      <c r="O3" s="64" t="s">
        <v>281</v>
      </c>
      <c r="P3" s="64" t="s">
        <v>274</v>
      </c>
      <c r="Q3" s="64" t="s">
        <v>275</v>
      </c>
      <c r="R3" s="71" t="s">
        <v>276</v>
      </c>
      <c r="S3" s="71" t="s">
        <v>274</v>
      </c>
      <c r="T3" s="64" t="s">
        <v>269</v>
      </c>
      <c r="U3" s="64"/>
      <c r="V3" s="65"/>
      <c r="W3" s="66" t="s">
        <v>283</v>
      </c>
    </row>
    <row r="4" spans="1:26" x14ac:dyDescent="0.25">
      <c r="E4" s="92" t="s">
        <v>284</v>
      </c>
      <c r="F4" s="92"/>
      <c r="G4" s="72"/>
      <c r="H4" s="73"/>
      <c r="I4" s="36"/>
      <c r="J4" s="36"/>
      <c r="K4" s="37"/>
      <c r="L4" s="37"/>
      <c r="M4" s="37"/>
      <c r="Q4" s="63"/>
      <c r="R4" s="39"/>
    </row>
    <row r="5" spans="1:26" x14ac:dyDescent="0.25">
      <c r="A5" s="21" t="s">
        <v>285</v>
      </c>
      <c r="B5" s="21" t="s">
        <v>286</v>
      </c>
      <c r="C5" s="17" t="s">
        <v>287</v>
      </c>
      <c r="D5" s="13">
        <v>14</v>
      </c>
      <c r="E5" s="18" t="s">
        <v>288</v>
      </c>
      <c r="F5" s="14"/>
      <c r="G5" s="74"/>
      <c r="H5" s="73"/>
      <c r="I5" s="36"/>
      <c r="J5" s="36"/>
      <c r="K5" s="37"/>
      <c r="L5" s="37"/>
      <c r="M5" s="37"/>
      <c r="Q5" s="63"/>
      <c r="R5" s="39"/>
      <c r="T5" s="21" t="s">
        <v>285</v>
      </c>
      <c r="U5" s="21" t="s">
        <v>286</v>
      </c>
      <c r="V5" s="17" t="s">
        <v>287</v>
      </c>
      <c r="W5" s="13">
        <v>14</v>
      </c>
    </row>
    <row r="6" spans="1:26" ht="14.4" x14ac:dyDescent="0.25">
      <c r="A6" s="21" t="s">
        <v>289</v>
      </c>
      <c r="B6" s="21" t="s">
        <v>290</v>
      </c>
      <c r="C6" s="17" t="s">
        <v>291</v>
      </c>
      <c r="D6" s="13">
        <v>15</v>
      </c>
      <c r="E6" s="14" t="s">
        <v>292</v>
      </c>
      <c r="F6" s="54" t="s">
        <v>293</v>
      </c>
      <c r="G6" s="55">
        <v>91647115</v>
      </c>
      <c r="H6" s="73" t="str">
        <f t="shared" ref="H6:J7" si="0">E6</f>
        <v>Morten Thuve</v>
      </c>
      <c r="I6" s="36" t="str">
        <f t="shared" si="0"/>
        <v>morten.thuve@bdo.no</v>
      </c>
      <c r="J6" s="36">
        <f t="shared" si="0"/>
        <v>91647115</v>
      </c>
      <c r="K6" s="37"/>
      <c r="L6" s="37"/>
      <c r="M6" s="37"/>
      <c r="Q6" s="39"/>
      <c r="R6" s="39"/>
      <c r="T6" s="21" t="s">
        <v>289</v>
      </c>
      <c r="U6" s="21" t="s">
        <v>290</v>
      </c>
      <c r="V6" s="17" t="s">
        <v>291</v>
      </c>
      <c r="W6" s="13">
        <v>15</v>
      </c>
    </row>
    <row r="7" spans="1:26" ht="14.4" x14ac:dyDescent="0.3">
      <c r="A7" s="21" t="s">
        <v>294</v>
      </c>
      <c r="B7" s="21" t="s">
        <v>295</v>
      </c>
      <c r="C7" s="17" t="s">
        <v>228</v>
      </c>
      <c r="D7" s="13">
        <v>20</v>
      </c>
      <c r="E7" s="14" t="s">
        <v>229</v>
      </c>
      <c r="F7" s="54" t="s">
        <v>230</v>
      </c>
      <c r="G7" s="55">
        <v>92403853</v>
      </c>
      <c r="H7" s="73" t="str">
        <f t="shared" si="0"/>
        <v>Merete Bøe</v>
      </c>
      <c r="I7" s="36" t="str">
        <f t="shared" si="0"/>
        <v>meretekristin.boe@gmail.com</v>
      </c>
      <c r="J7" s="36">
        <f t="shared" si="0"/>
        <v>92403853</v>
      </c>
      <c r="K7" s="37"/>
      <c r="L7" s="37"/>
      <c r="M7" s="37"/>
      <c r="N7" s="21" t="s">
        <v>229</v>
      </c>
      <c r="O7" s="41" t="s">
        <v>230</v>
      </c>
      <c r="P7" s="38">
        <v>92403853</v>
      </c>
      <c r="Q7" s="40" t="s">
        <v>296</v>
      </c>
      <c r="R7" s="39"/>
      <c r="T7" s="21" t="s">
        <v>294</v>
      </c>
      <c r="U7" s="21" t="s">
        <v>295</v>
      </c>
      <c r="V7" s="17" t="s">
        <v>228</v>
      </c>
      <c r="W7" s="13">
        <v>20</v>
      </c>
    </row>
    <row r="8" spans="1:26" ht="14.4" x14ac:dyDescent="0.3">
      <c r="A8" s="21" t="s">
        <v>294</v>
      </c>
      <c r="B8" s="21" t="s">
        <v>297</v>
      </c>
      <c r="C8" s="17" t="s">
        <v>243</v>
      </c>
      <c r="D8" s="13"/>
      <c r="E8" s="14" t="s">
        <v>244</v>
      </c>
      <c r="F8" s="54" t="s">
        <v>245</v>
      </c>
      <c r="G8" s="55">
        <v>95083904</v>
      </c>
      <c r="H8" s="73"/>
      <c r="I8" s="36"/>
      <c r="J8" s="36"/>
      <c r="K8" s="37"/>
      <c r="L8" s="37"/>
      <c r="M8" s="37"/>
      <c r="N8" s="21"/>
      <c r="O8" s="41"/>
      <c r="Q8" s="40" t="s">
        <v>296</v>
      </c>
      <c r="R8" s="39"/>
      <c r="T8" s="21"/>
      <c r="U8" s="21"/>
      <c r="V8" s="17"/>
      <c r="W8" s="13"/>
    </row>
    <row r="9" spans="1:26" ht="14.4" x14ac:dyDescent="0.3">
      <c r="A9" s="21" t="s">
        <v>298</v>
      </c>
      <c r="B9" s="21" t="s">
        <v>207</v>
      </c>
      <c r="C9" s="38" t="s">
        <v>207</v>
      </c>
      <c r="D9" s="13">
        <v>18</v>
      </c>
      <c r="E9" s="14" t="s">
        <v>208</v>
      </c>
      <c r="F9" s="54" t="s">
        <v>209</v>
      </c>
      <c r="G9" s="55">
        <v>91622911</v>
      </c>
      <c r="H9" s="75" t="s">
        <v>300</v>
      </c>
      <c r="I9" s="43" t="s">
        <v>301</v>
      </c>
      <c r="J9" s="36"/>
      <c r="K9" s="37"/>
      <c r="L9" s="37"/>
      <c r="M9" s="37"/>
      <c r="Q9" s="39" t="s">
        <v>299</v>
      </c>
      <c r="R9" s="42"/>
      <c r="S9" s="39">
        <v>94895229</v>
      </c>
      <c r="T9" s="21" t="s">
        <v>298</v>
      </c>
      <c r="U9" s="21" t="s">
        <v>207</v>
      </c>
      <c r="V9" s="38" t="s">
        <v>302</v>
      </c>
      <c r="W9" s="13">
        <v>18</v>
      </c>
    </row>
    <row r="10" spans="1:26" ht="14.4" x14ac:dyDescent="0.3">
      <c r="A10" s="21"/>
      <c r="B10" s="21"/>
      <c r="C10" s="17" t="s">
        <v>255</v>
      </c>
      <c r="D10" s="13">
        <v>25</v>
      </c>
      <c r="E10" s="14" t="s">
        <v>256</v>
      </c>
      <c r="F10" s="54" t="s">
        <v>257</v>
      </c>
      <c r="G10" s="55">
        <v>90066509</v>
      </c>
      <c r="H10" s="73" t="s">
        <v>303</v>
      </c>
      <c r="I10" s="43" t="s">
        <v>304</v>
      </c>
      <c r="J10" s="36">
        <v>45263945</v>
      </c>
      <c r="K10" s="44" t="s">
        <v>305</v>
      </c>
      <c r="L10" s="45" t="s">
        <v>306</v>
      </c>
      <c r="M10" s="46">
        <v>90294473</v>
      </c>
      <c r="N10" s="38" t="s">
        <v>307</v>
      </c>
      <c r="O10" s="41" t="s">
        <v>308</v>
      </c>
      <c r="P10" s="38">
        <v>91323167</v>
      </c>
      <c r="Q10" s="39"/>
      <c r="R10" s="39"/>
      <c r="T10" s="21" t="s">
        <v>309</v>
      </c>
      <c r="U10" s="21" t="s">
        <v>310</v>
      </c>
      <c r="V10" s="17" t="s">
        <v>255</v>
      </c>
      <c r="W10" s="13">
        <v>25</v>
      </c>
    </row>
    <row r="11" spans="1:26" ht="14.4" x14ac:dyDescent="0.3">
      <c r="A11" s="21"/>
      <c r="B11" s="21"/>
      <c r="C11" s="17" t="s">
        <v>210</v>
      </c>
      <c r="D11" s="13">
        <v>30</v>
      </c>
      <c r="E11" s="14" t="s">
        <v>211</v>
      </c>
      <c r="F11" s="54" t="s">
        <v>212</v>
      </c>
      <c r="G11" s="55">
        <v>92818559</v>
      </c>
      <c r="H11" s="73" t="s">
        <v>313</v>
      </c>
      <c r="I11" s="43" t="s">
        <v>314</v>
      </c>
      <c r="J11" s="36"/>
      <c r="K11" s="37" t="s">
        <v>315</v>
      </c>
      <c r="L11" s="45" t="s">
        <v>316</v>
      </c>
      <c r="M11" s="37"/>
      <c r="N11" s="21" t="s">
        <v>244</v>
      </c>
      <c r="O11" s="47" t="s">
        <v>245</v>
      </c>
      <c r="P11" s="47">
        <v>95083904</v>
      </c>
      <c r="Q11" s="39" t="s">
        <v>311</v>
      </c>
      <c r="R11" s="39" t="s">
        <v>312</v>
      </c>
      <c r="S11" s="39">
        <v>92818559</v>
      </c>
      <c r="T11" s="21" t="s">
        <v>317</v>
      </c>
      <c r="U11" s="21" t="s">
        <v>318</v>
      </c>
      <c r="V11" s="17" t="s">
        <v>210</v>
      </c>
      <c r="W11" s="13">
        <v>30</v>
      </c>
    </row>
    <row r="12" spans="1:26" ht="14.4" x14ac:dyDescent="0.3">
      <c r="A12" s="21" t="s">
        <v>309</v>
      </c>
      <c r="B12" s="21" t="s">
        <v>310</v>
      </c>
      <c r="C12" s="17" t="s">
        <v>234</v>
      </c>
      <c r="D12" s="13">
        <v>35</v>
      </c>
      <c r="E12" s="14" t="s">
        <v>235</v>
      </c>
      <c r="F12" s="54" t="s">
        <v>236</v>
      </c>
      <c r="G12" s="55">
        <v>90822792</v>
      </c>
      <c r="H12" s="73" t="s">
        <v>321</v>
      </c>
      <c r="I12" s="43" t="s">
        <v>322</v>
      </c>
      <c r="J12" s="36">
        <v>93085901</v>
      </c>
      <c r="K12" s="37"/>
      <c r="L12" s="37"/>
      <c r="M12" s="37"/>
      <c r="Q12" s="39" t="s">
        <v>319</v>
      </c>
      <c r="R12" s="51" t="s">
        <v>320</v>
      </c>
      <c r="S12" s="52">
        <v>41507077</v>
      </c>
      <c r="T12" s="21" t="s">
        <v>323</v>
      </c>
      <c r="U12" s="21" t="s">
        <v>324</v>
      </c>
      <c r="V12" s="17" t="s">
        <v>234</v>
      </c>
      <c r="W12" s="13">
        <v>35</v>
      </c>
    </row>
    <row r="13" spans="1:26" ht="14.4" x14ac:dyDescent="0.3">
      <c r="A13" s="21" t="s">
        <v>317</v>
      </c>
      <c r="B13" s="21" t="s">
        <v>318</v>
      </c>
      <c r="C13" s="17" t="s">
        <v>246</v>
      </c>
      <c r="D13" s="13">
        <v>27</v>
      </c>
      <c r="E13" s="14" t="s">
        <v>247</v>
      </c>
      <c r="F13" s="54" t="s">
        <v>248</v>
      </c>
      <c r="G13" s="55">
        <v>92638100</v>
      </c>
      <c r="H13" s="73" t="s">
        <v>327</v>
      </c>
      <c r="I13" s="43" t="s">
        <v>328</v>
      </c>
      <c r="J13" s="36">
        <v>90979974</v>
      </c>
      <c r="K13" s="37"/>
      <c r="L13" s="37"/>
      <c r="M13" s="37"/>
      <c r="Q13" s="39" t="s">
        <v>325</v>
      </c>
      <c r="R13" s="52" t="s">
        <v>326</v>
      </c>
      <c r="T13" s="21" t="s">
        <v>329</v>
      </c>
      <c r="U13" s="21" t="s">
        <v>330</v>
      </c>
      <c r="V13" s="17" t="s">
        <v>246</v>
      </c>
      <c r="W13" s="13">
        <v>27</v>
      </c>
    </row>
    <row r="14" spans="1:26" ht="14.4" x14ac:dyDescent="0.3">
      <c r="A14" s="21" t="s">
        <v>323</v>
      </c>
      <c r="B14" s="21" t="s">
        <v>324</v>
      </c>
      <c r="C14" s="17" t="s">
        <v>331</v>
      </c>
      <c r="D14" s="13">
        <v>30</v>
      </c>
      <c r="E14" s="14" t="s">
        <v>332</v>
      </c>
      <c r="F14" s="54" t="s">
        <v>236</v>
      </c>
      <c r="G14" s="55">
        <v>48027350</v>
      </c>
      <c r="H14" s="73" t="s">
        <v>333</v>
      </c>
      <c r="I14" s="43" t="s">
        <v>334</v>
      </c>
      <c r="J14" s="36"/>
      <c r="K14" s="37" t="s">
        <v>333</v>
      </c>
      <c r="L14" s="45" t="s">
        <v>334</v>
      </c>
      <c r="M14" s="37">
        <v>92814309</v>
      </c>
      <c r="N14" s="21" t="s">
        <v>335</v>
      </c>
      <c r="O14" s="47" t="s">
        <v>336</v>
      </c>
      <c r="P14" s="39">
        <v>91515685</v>
      </c>
      <c r="Q14" s="39" t="s">
        <v>319</v>
      </c>
      <c r="R14" s="51" t="s">
        <v>320</v>
      </c>
      <c r="S14" s="52">
        <v>41507077</v>
      </c>
      <c r="T14" s="21" t="s">
        <v>337</v>
      </c>
      <c r="U14" s="21" t="s">
        <v>338</v>
      </c>
      <c r="V14" s="17" t="s">
        <v>331</v>
      </c>
      <c r="W14" s="13">
        <v>30</v>
      </c>
      <c r="X14" s="38" t="s">
        <v>333</v>
      </c>
      <c r="Y14" s="38" t="s">
        <v>334</v>
      </c>
      <c r="Z14" s="38">
        <v>92814309</v>
      </c>
    </row>
    <row r="15" spans="1:26" ht="14.4" x14ac:dyDescent="0.3">
      <c r="A15" s="21" t="s">
        <v>329</v>
      </c>
      <c r="B15" s="21" t="s">
        <v>330</v>
      </c>
      <c r="C15" s="17" t="s">
        <v>249</v>
      </c>
      <c r="D15" s="13">
        <v>20</v>
      </c>
      <c r="E15" s="14" t="s">
        <v>244</v>
      </c>
      <c r="F15" s="54" t="s">
        <v>245</v>
      </c>
      <c r="G15" s="55">
        <v>95083904</v>
      </c>
      <c r="H15" s="73" t="s">
        <v>341</v>
      </c>
      <c r="I15" s="43" t="s">
        <v>342</v>
      </c>
      <c r="J15" s="36">
        <v>95880505</v>
      </c>
      <c r="K15" s="37"/>
      <c r="L15" s="37"/>
      <c r="M15" s="37"/>
      <c r="N15" s="21" t="s">
        <v>244</v>
      </c>
      <c r="O15" s="47" t="s">
        <v>245</v>
      </c>
      <c r="P15" s="47">
        <v>95083904</v>
      </c>
      <c r="Q15" s="39" t="s">
        <v>339</v>
      </c>
      <c r="R15" s="39" t="s">
        <v>340</v>
      </c>
      <c r="S15" s="39">
        <v>90554267</v>
      </c>
      <c r="T15" s="21" t="s">
        <v>343</v>
      </c>
      <c r="U15" s="21" t="s">
        <v>344</v>
      </c>
      <c r="V15" s="17" t="s">
        <v>249</v>
      </c>
      <c r="W15" s="13">
        <v>20</v>
      </c>
    </row>
    <row r="16" spans="1:26" ht="14.4" x14ac:dyDescent="0.3">
      <c r="A16" s="21" t="s">
        <v>337</v>
      </c>
      <c r="B16" s="21" t="s">
        <v>338</v>
      </c>
      <c r="C16" s="17" t="s">
        <v>219</v>
      </c>
      <c r="D16" s="13">
        <v>19</v>
      </c>
      <c r="E16" s="14" t="s">
        <v>220</v>
      </c>
      <c r="F16" s="54" t="s">
        <v>221</v>
      </c>
      <c r="G16" s="55">
        <v>99286601</v>
      </c>
      <c r="H16" s="73" t="s">
        <v>220</v>
      </c>
      <c r="I16" s="43" t="s">
        <v>347</v>
      </c>
      <c r="J16" s="36">
        <v>99286601</v>
      </c>
      <c r="K16" s="37" t="s">
        <v>220</v>
      </c>
      <c r="L16" s="37" t="s">
        <v>221</v>
      </c>
      <c r="M16" s="37">
        <v>99286601</v>
      </c>
      <c r="N16" s="38" t="s">
        <v>220</v>
      </c>
      <c r="O16" s="38" t="s">
        <v>221</v>
      </c>
      <c r="P16" s="38">
        <v>99286601</v>
      </c>
      <c r="Q16" s="39" t="s">
        <v>345</v>
      </c>
      <c r="R16" s="39" t="s">
        <v>346</v>
      </c>
      <c r="S16" s="39">
        <v>93878584</v>
      </c>
      <c r="T16" s="21" t="s">
        <v>337</v>
      </c>
      <c r="U16" s="21" t="s">
        <v>338</v>
      </c>
      <c r="V16" s="17" t="s">
        <v>219</v>
      </c>
      <c r="W16" s="13">
        <v>19</v>
      </c>
    </row>
    <row r="17" spans="1:23" ht="14.4" x14ac:dyDescent="0.3">
      <c r="A17" s="21" t="s">
        <v>343</v>
      </c>
      <c r="B17" s="21" t="s">
        <v>344</v>
      </c>
      <c r="C17" s="17" t="s">
        <v>213</v>
      </c>
      <c r="D17" s="13">
        <v>14</v>
      </c>
      <c r="E17" s="14" t="s">
        <v>214</v>
      </c>
      <c r="F17" s="54" t="s">
        <v>215</v>
      </c>
      <c r="G17" s="55">
        <v>99515430</v>
      </c>
      <c r="H17" s="73" t="s">
        <v>348</v>
      </c>
      <c r="I17" s="43" t="s">
        <v>349</v>
      </c>
      <c r="J17" s="36">
        <v>90564488</v>
      </c>
      <c r="K17" s="37"/>
      <c r="L17" s="37"/>
      <c r="M17" s="37"/>
      <c r="Q17" s="39" t="s">
        <v>339</v>
      </c>
      <c r="R17" s="39" t="s">
        <v>340</v>
      </c>
      <c r="S17" s="39">
        <v>90554267</v>
      </c>
      <c r="T17" s="21" t="s">
        <v>350</v>
      </c>
      <c r="U17" s="21" t="s">
        <v>351</v>
      </c>
      <c r="V17" s="17" t="s">
        <v>213</v>
      </c>
      <c r="W17" s="13">
        <v>14</v>
      </c>
    </row>
    <row r="18" spans="1:23" ht="14.4" x14ac:dyDescent="0.3">
      <c r="A18" s="21" t="s">
        <v>352</v>
      </c>
      <c r="B18" s="21" t="s">
        <v>353</v>
      </c>
      <c r="C18" s="17" t="s">
        <v>222</v>
      </c>
      <c r="D18" s="13">
        <v>21</v>
      </c>
      <c r="E18" s="14" t="s">
        <v>223</v>
      </c>
      <c r="F18" s="54" t="s">
        <v>224</v>
      </c>
      <c r="G18" s="55">
        <v>48074595</v>
      </c>
      <c r="H18" s="73" t="s">
        <v>355</v>
      </c>
      <c r="I18" s="43" t="s">
        <v>356</v>
      </c>
      <c r="J18" s="36">
        <v>48075365</v>
      </c>
      <c r="K18" s="37" t="s">
        <v>357</v>
      </c>
      <c r="L18" s="45" t="s">
        <v>358</v>
      </c>
      <c r="M18" s="37">
        <v>97117146</v>
      </c>
      <c r="N18" s="38" t="s">
        <v>223</v>
      </c>
      <c r="O18" s="41" t="s">
        <v>224</v>
      </c>
      <c r="P18" s="38">
        <v>48074595</v>
      </c>
      <c r="Q18" s="39" t="s">
        <v>354</v>
      </c>
      <c r="R18" s="39" t="s">
        <v>236</v>
      </c>
      <c r="S18" s="39">
        <v>48034899</v>
      </c>
      <c r="T18" s="21" t="s">
        <v>359</v>
      </c>
      <c r="U18" s="21" t="s">
        <v>360</v>
      </c>
      <c r="V18" s="17" t="s">
        <v>222</v>
      </c>
      <c r="W18" s="13">
        <v>21</v>
      </c>
    </row>
    <row r="19" spans="1:23" ht="14.4" x14ac:dyDescent="0.3">
      <c r="C19" s="17"/>
      <c r="D19" s="13"/>
      <c r="E19" s="18"/>
      <c r="F19" s="54"/>
      <c r="G19" s="55"/>
      <c r="H19" s="73"/>
      <c r="I19" s="43"/>
      <c r="J19" s="36"/>
      <c r="K19" s="37"/>
      <c r="L19" s="45"/>
      <c r="M19" s="37"/>
      <c r="O19" s="41"/>
      <c r="Q19" s="39" t="s">
        <v>361</v>
      </c>
      <c r="R19" s="39" t="s">
        <v>362</v>
      </c>
      <c r="S19" s="39">
        <v>93483749</v>
      </c>
      <c r="T19" s="21" t="s">
        <v>359</v>
      </c>
      <c r="U19" s="21" t="s">
        <v>360</v>
      </c>
      <c r="V19" s="17"/>
      <c r="W19" s="13"/>
    </row>
    <row r="20" spans="1:23" ht="14.4" x14ac:dyDescent="0.3">
      <c r="A20" s="21" t="s">
        <v>350</v>
      </c>
      <c r="B20" s="21" t="s">
        <v>351</v>
      </c>
      <c r="C20" s="17" t="s">
        <v>216</v>
      </c>
      <c r="D20" s="13">
        <v>17</v>
      </c>
      <c r="E20" s="18" t="s">
        <v>217</v>
      </c>
      <c r="F20" s="54" t="s">
        <v>218</v>
      </c>
      <c r="G20" s="55">
        <v>97699464</v>
      </c>
      <c r="H20" s="73" t="s">
        <v>363</v>
      </c>
      <c r="I20" s="43" t="s">
        <v>364</v>
      </c>
      <c r="J20" s="36">
        <v>99798936</v>
      </c>
      <c r="K20" s="37"/>
      <c r="L20" s="37"/>
      <c r="M20" s="37"/>
      <c r="Q20" s="39" t="s">
        <v>339</v>
      </c>
      <c r="R20" s="39" t="s">
        <v>340</v>
      </c>
      <c r="S20" s="39">
        <v>90554267</v>
      </c>
      <c r="T20" s="21" t="s">
        <v>365</v>
      </c>
      <c r="U20" s="21" t="s">
        <v>366</v>
      </c>
      <c r="V20" s="17" t="s">
        <v>216</v>
      </c>
      <c r="W20" s="13">
        <v>17</v>
      </c>
    </row>
    <row r="21" spans="1:23" ht="14.4" x14ac:dyDescent="0.3">
      <c r="A21" s="21" t="s">
        <v>359</v>
      </c>
      <c r="B21" s="21" t="s">
        <v>360</v>
      </c>
      <c r="C21" s="17" t="s">
        <v>252</v>
      </c>
      <c r="D21" s="13">
        <v>26</v>
      </c>
      <c r="E21" s="18" t="s">
        <v>253</v>
      </c>
      <c r="F21" s="54" t="s">
        <v>254</v>
      </c>
      <c r="G21" s="55">
        <v>91140935</v>
      </c>
      <c r="H21" s="73" t="s">
        <v>369</v>
      </c>
      <c r="I21" s="43" t="s">
        <v>370</v>
      </c>
      <c r="J21" s="36">
        <v>94176176</v>
      </c>
      <c r="K21" s="37"/>
      <c r="L21" s="37"/>
      <c r="M21" s="37"/>
      <c r="Q21" s="39" t="s">
        <v>367</v>
      </c>
      <c r="R21" s="39" t="s">
        <v>368</v>
      </c>
      <c r="S21" s="39">
        <v>97055655</v>
      </c>
      <c r="T21" s="21" t="s">
        <v>371</v>
      </c>
      <c r="U21" s="21" t="s">
        <v>372</v>
      </c>
      <c r="V21" s="17" t="s">
        <v>252</v>
      </c>
      <c r="W21" s="13">
        <v>26</v>
      </c>
    </row>
    <row r="22" spans="1:23" ht="14.4" customHeight="1" x14ac:dyDescent="0.3">
      <c r="A22" s="21" t="s">
        <v>365</v>
      </c>
      <c r="B22" s="21" t="s">
        <v>366</v>
      </c>
      <c r="C22" s="17" t="s">
        <v>373</v>
      </c>
      <c r="D22" s="13">
        <v>17</v>
      </c>
      <c r="E22" s="53" t="s">
        <v>374</v>
      </c>
      <c r="F22" s="54"/>
      <c r="G22" s="55"/>
      <c r="H22" s="73" t="s">
        <v>376</v>
      </c>
      <c r="I22" s="43" t="s">
        <v>377</v>
      </c>
      <c r="J22" s="36">
        <v>92070226</v>
      </c>
      <c r="K22" s="37"/>
      <c r="L22" s="37"/>
      <c r="M22" s="37"/>
      <c r="Q22" s="39" t="s">
        <v>375</v>
      </c>
      <c r="R22" s="39"/>
      <c r="T22" s="21" t="s">
        <v>378</v>
      </c>
      <c r="U22" s="21" t="s">
        <v>379</v>
      </c>
      <c r="V22" s="17" t="s">
        <v>373</v>
      </c>
      <c r="W22" s="13">
        <v>17</v>
      </c>
    </row>
    <row r="23" spans="1:23" ht="14.4" x14ac:dyDescent="0.3">
      <c r="A23" s="21" t="s">
        <v>371</v>
      </c>
      <c r="B23" s="21" t="s">
        <v>372</v>
      </c>
      <c r="C23" s="17" t="s">
        <v>225</v>
      </c>
      <c r="D23" s="13">
        <v>15</v>
      </c>
      <c r="E23" s="18" t="s">
        <v>226</v>
      </c>
      <c r="F23" s="54" t="s">
        <v>227</v>
      </c>
      <c r="G23" s="55">
        <v>95736464</v>
      </c>
      <c r="H23" s="73" t="s">
        <v>380</v>
      </c>
      <c r="I23" s="43" t="s">
        <v>381</v>
      </c>
      <c r="J23" s="36"/>
      <c r="K23" s="37"/>
      <c r="L23" s="37"/>
      <c r="M23" s="37"/>
      <c r="N23" s="38" t="s">
        <v>226</v>
      </c>
      <c r="O23" s="41" t="s">
        <v>227</v>
      </c>
      <c r="P23" s="38">
        <v>95736464</v>
      </c>
      <c r="Q23" s="39" t="s">
        <v>354</v>
      </c>
      <c r="R23" s="39" t="s">
        <v>236</v>
      </c>
      <c r="S23" s="39">
        <v>48034899</v>
      </c>
      <c r="T23" s="21" t="s">
        <v>382</v>
      </c>
      <c r="U23" s="21" t="s">
        <v>383</v>
      </c>
      <c r="V23" s="17" t="s">
        <v>225</v>
      </c>
      <c r="W23" s="13">
        <v>15</v>
      </c>
    </row>
    <row r="24" spans="1:23" ht="14.4" x14ac:dyDescent="0.3">
      <c r="A24" s="21" t="s">
        <v>378</v>
      </c>
      <c r="B24" s="21" t="s">
        <v>379</v>
      </c>
      <c r="C24" s="17" t="s">
        <v>240</v>
      </c>
      <c r="D24" s="13">
        <v>29</v>
      </c>
      <c r="E24" s="18" t="s">
        <v>241</v>
      </c>
      <c r="F24" s="54" t="s">
        <v>242</v>
      </c>
      <c r="G24" s="55">
        <v>47382936</v>
      </c>
      <c r="H24" s="73" t="s">
        <v>386</v>
      </c>
      <c r="I24" s="43" t="s">
        <v>387</v>
      </c>
      <c r="J24" s="36">
        <v>99495270</v>
      </c>
      <c r="K24" s="37" t="s">
        <v>388</v>
      </c>
      <c r="L24" s="45" t="s">
        <v>389</v>
      </c>
      <c r="M24" s="37">
        <v>95135612</v>
      </c>
      <c r="N24" s="38" t="s">
        <v>388</v>
      </c>
      <c r="O24" s="38" t="s">
        <v>389</v>
      </c>
      <c r="P24" s="38">
        <v>95135612</v>
      </c>
      <c r="Q24" s="39" t="s">
        <v>384</v>
      </c>
      <c r="R24" s="39" t="s">
        <v>385</v>
      </c>
      <c r="S24" s="39">
        <v>92883051</v>
      </c>
      <c r="T24" s="21" t="s">
        <v>390</v>
      </c>
      <c r="U24" s="21" t="s">
        <v>391</v>
      </c>
      <c r="V24" s="17" t="s">
        <v>240</v>
      </c>
      <c r="W24" s="13">
        <v>29</v>
      </c>
    </row>
    <row r="25" spans="1:23" ht="14.4" x14ac:dyDescent="0.3">
      <c r="A25" s="21" t="s">
        <v>382</v>
      </c>
      <c r="B25" s="21" t="s">
        <v>383</v>
      </c>
      <c r="C25" s="17" t="s">
        <v>231</v>
      </c>
      <c r="D25" s="13">
        <v>28</v>
      </c>
      <c r="E25" s="18" t="s">
        <v>232</v>
      </c>
      <c r="F25" s="54" t="s">
        <v>233</v>
      </c>
      <c r="G25" s="55">
        <v>41624499</v>
      </c>
      <c r="H25" s="73" t="s">
        <v>394</v>
      </c>
      <c r="I25" s="76" t="s">
        <v>395</v>
      </c>
      <c r="J25" s="77">
        <v>47880855</v>
      </c>
      <c r="K25" s="37" t="s">
        <v>232</v>
      </c>
      <c r="L25" s="45" t="s">
        <v>233</v>
      </c>
      <c r="M25" s="37">
        <v>41624499</v>
      </c>
      <c r="N25" s="48" t="s">
        <v>232</v>
      </c>
      <c r="O25" s="41" t="s">
        <v>233</v>
      </c>
      <c r="P25" s="38">
        <v>41624499</v>
      </c>
      <c r="Q25" s="39" t="s">
        <v>392</v>
      </c>
      <c r="R25" s="39" t="s">
        <v>393</v>
      </c>
      <c r="S25" s="39">
        <v>92895740</v>
      </c>
      <c r="T25" s="21" t="s">
        <v>396</v>
      </c>
      <c r="U25" s="21" t="s">
        <v>397</v>
      </c>
      <c r="V25" s="17" t="s">
        <v>231</v>
      </c>
      <c r="W25" s="13"/>
    </row>
    <row r="26" spans="1:23" ht="14.4" customHeight="1" x14ac:dyDescent="0.3">
      <c r="A26" s="21" t="s">
        <v>390</v>
      </c>
      <c r="B26" s="21" t="s">
        <v>391</v>
      </c>
      <c r="C26" s="17" t="s">
        <v>237</v>
      </c>
      <c r="D26" s="13">
        <v>20</v>
      </c>
      <c r="E26" s="18" t="s">
        <v>238</v>
      </c>
      <c r="F26" s="54" t="s">
        <v>239</v>
      </c>
      <c r="G26" s="55">
        <v>90675997</v>
      </c>
      <c r="H26" s="73" t="s">
        <v>400</v>
      </c>
      <c r="I26" s="36" t="s">
        <v>401</v>
      </c>
      <c r="J26" s="36">
        <v>99798936</v>
      </c>
      <c r="K26" s="37"/>
      <c r="L26" s="37"/>
      <c r="M26" s="37"/>
      <c r="N26" s="48" t="s">
        <v>402</v>
      </c>
      <c r="O26" s="41" t="s">
        <v>403</v>
      </c>
      <c r="P26" s="38">
        <v>97621571</v>
      </c>
      <c r="Q26" s="39" t="s">
        <v>398</v>
      </c>
      <c r="R26" s="39" t="s">
        <v>399</v>
      </c>
      <c r="S26" s="39">
        <v>41003003</v>
      </c>
      <c r="T26" s="21" t="s">
        <v>404</v>
      </c>
      <c r="U26" s="21" t="s">
        <v>405</v>
      </c>
      <c r="V26" s="17" t="s">
        <v>237</v>
      </c>
      <c r="W26" s="13">
        <v>20</v>
      </c>
    </row>
    <row r="27" spans="1:23" ht="14.4" customHeight="1" x14ac:dyDescent="0.3">
      <c r="C27" s="17"/>
      <c r="D27" s="13"/>
      <c r="E27" s="18"/>
      <c r="F27" s="54"/>
      <c r="G27" s="55"/>
      <c r="H27" s="73" t="s">
        <v>406</v>
      </c>
      <c r="I27" s="36" t="s">
        <v>407</v>
      </c>
      <c r="J27" s="36">
        <v>45864838</v>
      </c>
      <c r="K27" s="37"/>
      <c r="L27" s="37"/>
      <c r="M27" s="37"/>
      <c r="N27" s="48"/>
      <c r="O27" s="41"/>
      <c r="Q27" s="39"/>
      <c r="R27" s="39"/>
      <c r="T27" s="21"/>
      <c r="U27" s="21"/>
      <c r="V27" s="17"/>
      <c r="W27" s="13"/>
    </row>
    <row r="28" spans="1:23" ht="14.4" x14ac:dyDescent="0.3">
      <c r="A28" s="21" t="s">
        <v>396</v>
      </c>
      <c r="B28" s="21" t="s">
        <v>397</v>
      </c>
      <c r="C28" s="38" t="s">
        <v>408</v>
      </c>
      <c r="E28" s="49" t="s">
        <v>409</v>
      </c>
      <c r="F28" s="54" t="s">
        <v>410</v>
      </c>
      <c r="G28" s="55">
        <v>99646066</v>
      </c>
      <c r="H28" s="73" t="s">
        <v>412</v>
      </c>
      <c r="I28" s="36" t="s">
        <v>413</v>
      </c>
      <c r="J28" s="36">
        <v>95778069</v>
      </c>
      <c r="K28" s="37" t="s">
        <v>414</v>
      </c>
      <c r="L28" s="37" t="s">
        <v>415</v>
      </c>
      <c r="M28" s="37">
        <v>90514176</v>
      </c>
      <c r="N28" s="38" t="s">
        <v>409</v>
      </c>
      <c r="O28" s="38" t="s">
        <v>410</v>
      </c>
      <c r="P28" s="38">
        <v>99646066</v>
      </c>
      <c r="Q28" s="39" t="s">
        <v>411</v>
      </c>
      <c r="R28" s="39" t="s">
        <v>346</v>
      </c>
      <c r="S28" s="38">
        <v>93878583</v>
      </c>
      <c r="T28" s="21" t="s">
        <v>416</v>
      </c>
      <c r="U28" s="21" t="s">
        <v>417</v>
      </c>
      <c r="V28" s="38" t="s">
        <v>408</v>
      </c>
    </row>
    <row r="29" spans="1:23" ht="14.4" x14ac:dyDescent="0.25">
      <c r="A29" s="21" t="s">
        <v>404</v>
      </c>
      <c r="B29" s="21" t="s">
        <v>418</v>
      </c>
      <c r="C29" s="38" t="s">
        <v>419</v>
      </c>
      <c r="E29" s="18"/>
      <c r="F29" s="54"/>
      <c r="G29" s="55"/>
      <c r="H29" s="73"/>
      <c r="I29" s="36"/>
      <c r="J29" s="36"/>
      <c r="K29" s="37"/>
      <c r="L29" s="37"/>
      <c r="M29" s="37"/>
      <c r="Q29" s="39"/>
      <c r="R29" s="39"/>
      <c r="T29" s="21" t="s">
        <v>420</v>
      </c>
      <c r="U29" s="21" t="s">
        <v>421</v>
      </c>
      <c r="V29" s="38" t="s">
        <v>419</v>
      </c>
    </row>
    <row r="30" spans="1:23" ht="14.4" x14ac:dyDescent="0.3">
      <c r="A30" s="21" t="s">
        <v>416</v>
      </c>
      <c r="B30" s="21" t="s">
        <v>417</v>
      </c>
      <c r="C30" s="17" t="s">
        <v>422</v>
      </c>
      <c r="D30" s="13">
        <v>18</v>
      </c>
      <c r="E30" s="49" t="s">
        <v>423</v>
      </c>
      <c r="F30" s="54" t="s">
        <v>424</v>
      </c>
      <c r="G30" s="55">
        <v>90517033</v>
      </c>
      <c r="H30" s="73" t="s">
        <v>425</v>
      </c>
      <c r="I30" s="78" t="str">
        <f>[1]Lagsliste!$N$10</f>
        <v xml:space="preserve"> per.erik.skjelbred@gmail.com</v>
      </c>
      <c r="J30" s="79">
        <v>93298253</v>
      </c>
      <c r="K30" s="37"/>
      <c r="L30" s="37"/>
      <c r="M30" s="37"/>
      <c r="R30" s="39"/>
      <c r="T30" s="21" t="s">
        <v>426</v>
      </c>
      <c r="U30" s="21" t="s">
        <v>427</v>
      </c>
      <c r="V30" s="17" t="s">
        <v>428</v>
      </c>
      <c r="W30" s="13"/>
    </row>
    <row r="31" spans="1:23" ht="14.4" x14ac:dyDescent="0.3">
      <c r="A31" s="21" t="s">
        <v>420</v>
      </c>
      <c r="B31" s="21" t="s">
        <v>421</v>
      </c>
      <c r="C31" s="38" t="s">
        <v>429</v>
      </c>
      <c r="D31" s="13">
        <v>5</v>
      </c>
      <c r="E31" s="49" t="s">
        <v>423</v>
      </c>
      <c r="F31" s="54" t="s">
        <v>424</v>
      </c>
      <c r="G31" s="55">
        <v>90517033</v>
      </c>
    </row>
    <row r="32" spans="1:23" ht="14.4" x14ac:dyDescent="0.3">
      <c r="A32" s="21" t="s">
        <v>426</v>
      </c>
      <c r="B32" s="21" t="s">
        <v>427</v>
      </c>
      <c r="E32" s="18" t="s">
        <v>430</v>
      </c>
      <c r="F32" s="50" t="s">
        <v>431</v>
      </c>
      <c r="G32" s="72">
        <v>40762101</v>
      </c>
    </row>
  </sheetData>
  <sortState ref="A1:E214">
    <sortCondition ref="A1:A214"/>
  </sortState>
  <mergeCells count="8">
    <mergeCell ref="B2:D2"/>
    <mergeCell ref="E4:F4"/>
    <mergeCell ref="A1:D1"/>
    <mergeCell ref="E1:G1"/>
    <mergeCell ref="Q1:S1"/>
    <mergeCell ref="H1:J1"/>
    <mergeCell ref="K1:M1"/>
    <mergeCell ref="N1:P1"/>
  </mergeCells>
  <hyperlinks>
    <hyperlink ref="F8" r:id="rId1"/>
    <hyperlink ref="F6" r:id="rId2"/>
    <hyperlink ref="F7" r:id="rId3"/>
    <hyperlink ref="I11" r:id="rId4"/>
    <hyperlink ref="I13" r:id="rId5"/>
    <hyperlink ref="I9" r:id="rId6"/>
    <hyperlink ref="I12" r:id="rId7"/>
    <hyperlink ref="I2" r:id="rId8"/>
    <hyperlink ref="F2" r:id="rId9"/>
    <hyperlink ref="R2" r:id="rId10"/>
    <hyperlink ref="F9" r:id="rId11"/>
    <hyperlink ref="O26" r:id="rId12"/>
    <hyperlink ref="K11" r:id="rId13" display="mailto:helge.rasch@gmail.com"/>
    <hyperlink ref="O7" r:id="rId14"/>
    <hyperlink ref="F22" r:id="rId15" display="erik.snersrud@hydro.com"/>
    <hyperlink ref="F25" r:id="rId16"/>
    <hyperlink ref="F21" r:id="rId17"/>
    <hyperlink ref="F17" r:id="rId18"/>
    <hyperlink ref="I22" r:id="rId19"/>
    <hyperlink ref="I18" r:id="rId20"/>
    <hyperlink ref="I21" r:id="rId21" display="trygve.bolstad@dekk1.no"/>
    <hyperlink ref="I25" r:id="rId22" display="mailto:frode.gustad@energima.no"/>
    <hyperlink ref="F18" r:id="rId23"/>
    <hyperlink ref="O15" r:id="rId24"/>
    <hyperlink ref="O18" r:id="rId25"/>
    <hyperlink ref="L18" r:id="rId26"/>
    <hyperlink ref="I20" r:id="rId27"/>
    <hyperlink ref="I17" r:id="rId28"/>
    <hyperlink ref="F15" r:id="rId29"/>
    <hyperlink ref="I14" r:id="rId30"/>
    <hyperlink ref="O14" r:id="rId31"/>
    <hyperlink ref="F23" r:id="rId32"/>
    <hyperlink ref="I23" r:id="rId33"/>
    <hyperlink ref="O23" r:id="rId34"/>
    <hyperlink ref="O24" r:id="rId35"/>
    <hyperlink ref="L24" r:id="rId36"/>
    <hyperlink ref="L25" r:id="rId37"/>
    <hyperlink ref="O25" r:id="rId38"/>
    <hyperlink ref="F10" r:id="rId39"/>
    <hyperlink ref="I10" r:id="rId40"/>
    <hyperlink ref="L10" r:id="rId41"/>
    <hyperlink ref="I26" r:id="rId42" display="mailto:anette@klev.net"/>
    <hyperlink ref="O10" r:id="rId43"/>
    <hyperlink ref="O11" r:id="rId44"/>
    <hyperlink ref="H27" r:id="rId45" display="mailto:benedicte@snowbiz.no"/>
    <hyperlink ref="F13" r:id="rId46" display="mailto:Henning.thoresen@outlook.com"/>
    <hyperlink ref="F32" r:id="rId47"/>
    <hyperlink ref="F30" r:id="rId48" display="mailto:thomas.zandjani@gmail.com"/>
    <hyperlink ref="F31" r:id="rId49" display="mailto:thomas.zandjani@gmail.com"/>
    <hyperlink ref="F19" r:id="rId50" display="meretekristin.boe@gmail.com"/>
    <hyperlink ref="F26" r:id="rId51" display="mailto:ovelovik@gmail.com"/>
    <hyperlink ref="G26" r:id="rId52" display="tel:90675997"/>
    <hyperlink ref="F12" r:id="rId53"/>
    <hyperlink ref="F14" r:id="rId54"/>
    <hyperlink ref="F24" r:id="rId55" display="mailto:tobtrine@hotmail.com"/>
    <hyperlink ref="I24" r:id="rId56" display="mailto:lisbetsj@gmail.com"/>
    <hyperlink ref="F11" r:id="rId57"/>
    <hyperlink ref="R26" r:id="rId58"/>
    <hyperlink ref="R21" r:id="rId59"/>
    <hyperlink ref="R18" r:id="rId60"/>
    <hyperlink ref="Q20" r:id="rId61" display="mailto:igik87@hotmail.com"/>
    <hyperlink ref="R19" r:id="rId62"/>
    <hyperlink ref="R17" r:id="rId63"/>
    <hyperlink ref="R23" r:id="rId64"/>
    <hyperlink ref="R11" r:id="rId65" display="mailto:valterperisa60@gmail.com"/>
    <hyperlink ref="Q25" r:id="rId66" display="mailto:helge.bull@outlook.com"/>
    <hyperlink ref="R14" r:id="rId67" display="mailto:karlatle.jakobsen@online.no"/>
    <hyperlink ref="R12" r:id="rId68" display="mailto:karlatle.jakobsen@online.no"/>
    <hyperlink ref="R15" r:id="rId6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Arr oppsett med kamper høsten16</vt:lpstr>
      <vt:lpstr>Arr-oppsett uten kamper</vt:lpstr>
      <vt:lpstr>Oppmenn arr ansv trenere m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Ervik</dc:creator>
  <cp:lastModifiedBy>Stein Ervik</cp:lastModifiedBy>
  <dcterms:created xsi:type="dcterms:W3CDTF">2016-08-02T08:58:22Z</dcterms:created>
  <dcterms:modified xsi:type="dcterms:W3CDTF">2016-08-10T07:32:47Z</dcterms:modified>
</cp:coreProperties>
</file>